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QUAM\Workspace\VECTO_quam_master\Documentation\"/>
    </mc:Choice>
  </mc:AlternateContent>
  <bookViews>
    <workbookView xWindow="0" yWindow="0" windowWidth="28800" windowHeight="12300"/>
  </bookViews>
  <sheets>
    <sheet name="Vergleich" sheetId="3" r:id="rId1"/>
    <sheet name="3.1.2.796" sheetId="2" r:id="rId2"/>
    <sheet name="3.1.2.810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3" l="1"/>
  <c r="J4" i="3"/>
  <c r="I5" i="3"/>
  <c r="J5" i="3"/>
  <c r="I6" i="3"/>
  <c r="J6" i="3"/>
  <c r="I7" i="3"/>
  <c r="J7" i="3"/>
  <c r="I8" i="3"/>
  <c r="J8" i="3"/>
  <c r="I9" i="3"/>
  <c r="J9" i="3"/>
  <c r="I10" i="3"/>
  <c r="J10" i="3"/>
  <c r="I11" i="3"/>
  <c r="J11" i="3"/>
  <c r="I15" i="3"/>
  <c r="J15" i="3"/>
  <c r="I16" i="3"/>
  <c r="J16" i="3"/>
  <c r="I17" i="3"/>
  <c r="J17" i="3"/>
  <c r="I18" i="3"/>
  <c r="J18" i="3"/>
  <c r="I19" i="3"/>
  <c r="J19" i="3"/>
  <c r="I20" i="3"/>
  <c r="J20" i="3"/>
  <c r="I24" i="3"/>
  <c r="J24" i="3"/>
  <c r="I25" i="3"/>
  <c r="J25" i="3"/>
  <c r="I29" i="3"/>
  <c r="J29" i="3"/>
  <c r="I33" i="3"/>
  <c r="J33" i="3"/>
  <c r="I37" i="3"/>
  <c r="J37" i="3"/>
  <c r="I38" i="3"/>
  <c r="J38" i="3"/>
  <c r="I42" i="3"/>
  <c r="J42" i="3"/>
  <c r="I43" i="3"/>
  <c r="J43" i="3"/>
  <c r="I47" i="3"/>
  <c r="J47" i="3"/>
  <c r="I51" i="3"/>
  <c r="J51" i="3"/>
  <c r="J3" i="3"/>
  <c r="I3" i="3"/>
  <c r="G2" i="3"/>
  <c r="E2" i="3"/>
  <c r="C2" i="3"/>
  <c r="A2" i="3"/>
  <c r="G51" i="3"/>
  <c r="G50" i="3"/>
  <c r="E51" i="3"/>
  <c r="E50" i="3"/>
  <c r="G4" i="3"/>
  <c r="G5" i="3"/>
  <c r="G6" i="3"/>
  <c r="G7" i="3"/>
  <c r="G8" i="3"/>
  <c r="G9" i="3"/>
  <c r="G10" i="3"/>
  <c r="G11" i="3"/>
  <c r="G14" i="3"/>
  <c r="G15" i="3"/>
  <c r="G16" i="3"/>
  <c r="G17" i="3"/>
  <c r="G18" i="3"/>
  <c r="G19" i="3"/>
  <c r="G20" i="3"/>
  <c r="G23" i="3"/>
  <c r="G24" i="3"/>
  <c r="G25" i="3"/>
  <c r="G28" i="3"/>
  <c r="G29" i="3"/>
  <c r="G32" i="3"/>
  <c r="G33" i="3"/>
  <c r="G36" i="3"/>
  <c r="G37" i="3"/>
  <c r="G38" i="3"/>
  <c r="G41" i="3"/>
  <c r="G42" i="3"/>
  <c r="G43" i="3"/>
  <c r="G46" i="3"/>
  <c r="G47" i="3"/>
  <c r="G3" i="3"/>
  <c r="E4" i="3"/>
  <c r="E5" i="3"/>
  <c r="E6" i="3"/>
  <c r="E7" i="3"/>
  <c r="E8" i="3"/>
  <c r="E9" i="3"/>
  <c r="E10" i="3"/>
  <c r="E11" i="3"/>
  <c r="E14" i="3"/>
  <c r="E15" i="3"/>
  <c r="E16" i="3"/>
  <c r="E17" i="3"/>
  <c r="E18" i="3"/>
  <c r="E19" i="3"/>
  <c r="E20" i="3"/>
  <c r="E23" i="3"/>
  <c r="E24" i="3"/>
  <c r="E25" i="3"/>
  <c r="E28" i="3"/>
  <c r="E29" i="3"/>
  <c r="E32" i="3"/>
  <c r="E33" i="3"/>
  <c r="E36" i="3"/>
  <c r="E37" i="3"/>
  <c r="E38" i="3"/>
  <c r="E41" i="3"/>
  <c r="E42" i="3"/>
  <c r="E43" i="3"/>
  <c r="E46" i="3"/>
  <c r="E47" i="3"/>
  <c r="E3" i="3"/>
  <c r="A46" i="3"/>
  <c r="A47" i="3"/>
  <c r="A50" i="3"/>
  <c r="A51" i="3"/>
  <c r="A14" i="3"/>
  <c r="A15" i="3"/>
  <c r="A16" i="3"/>
  <c r="A17" i="3"/>
  <c r="A18" i="3"/>
  <c r="A19" i="3"/>
  <c r="A20" i="3"/>
  <c r="A23" i="3"/>
  <c r="A24" i="3"/>
  <c r="A25" i="3"/>
  <c r="A28" i="3"/>
  <c r="A29" i="3"/>
  <c r="A32" i="3"/>
  <c r="A33" i="3"/>
  <c r="A36" i="3"/>
  <c r="A37" i="3"/>
  <c r="A38" i="3"/>
  <c r="A41" i="3"/>
  <c r="A42" i="3"/>
  <c r="A43" i="3"/>
  <c r="C4" i="3"/>
  <c r="C5" i="3"/>
  <c r="C6" i="3"/>
  <c r="C7" i="3"/>
  <c r="C8" i="3"/>
  <c r="C9" i="3"/>
  <c r="C10" i="3"/>
  <c r="C11" i="3"/>
  <c r="C14" i="3"/>
  <c r="C15" i="3"/>
  <c r="C16" i="3"/>
  <c r="C17" i="3"/>
  <c r="C18" i="3"/>
  <c r="C19" i="3"/>
  <c r="C20" i="3"/>
  <c r="C23" i="3"/>
  <c r="C24" i="3"/>
  <c r="C25" i="3"/>
  <c r="C28" i="3"/>
  <c r="C29" i="3"/>
  <c r="C32" i="3"/>
  <c r="C33" i="3"/>
  <c r="C36" i="3"/>
  <c r="C37" i="3"/>
  <c r="C38" i="3"/>
  <c r="C41" i="3"/>
  <c r="C42" i="3"/>
  <c r="C43" i="3"/>
  <c r="C46" i="3"/>
  <c r="C47" i="3"/>
  <c r="C50" i="3"/>
  <c r="C51" i="3"/>
  <c r="C3" i="3"/>
  <c r="A4" i="3"/>
  <c r="A5" i="3"/>
  <c r="A6" i="3"/>
  <c r="A7" i="3"/>
  <c r="A8" i="3"/>
  <c r="A9" i="3"/>
  <c r="A10" i="3"/>
  <c r="A11" i="3"/>
  <c r="A3" i="3"/>
</calcChain>
</file>

<file path=xl/sharedStrings.xml><?xml version="1.0" encoding="utf-8"?>
<sst xmlns="http://schemas.openxmlformats.org/spreadsheetml/2006/main" count="1639" uniqueCount="140">
  <si>
    <t>Job [-]</t>
  </si>
  <si>
    <t>Input File [-]</t>
  </si>
  <si>
    <t>Cycle [-]</t>
  </si>
  <si>
    <t>Status</t>
  </si>
  <si>
    <t>HDV CO2 vehicle class [-]</t>
  </si>
  <si>
    <t>Chassis curb mass [kg]</t>
  </si>
  <si>
    <t>Loading [kg]</t>
  </si>
  <si>
    <t>Total vehicle mass [kg]</t>
  </si>
  <si>
    <t>Engine rated power [kW]</t>
  </si>
  <si>
    <t>Engine idling speed [rpm]</t>
  </si>
  <si>
    <t>Engine rated speed [rpm]</t>
  </si>
  <si>
    <t>Engine displacement [ccm]</t>
  </si>
  <si>
    <t>CdxA [m²]</t>
  </si>
  <si>
    <t>weighed RRC [-]</t>
  </si>
  <si>
    <t>Transmission type [-]</t>
  </si>
  <si>
    <t>Gear ratio first gear [-]</t>
  </si>
  <si>
    <t>Gear ratio last gear [-]</t>
  </si>
  <si>
    <t>Axle gear ratio [-]</t>
  </si>
  <si>
    <t>r_dyn [m]</t>
  </si>
  <si>
    <t>Retarder type [-]</t>
  </si>
  <si>
    <t>Cargo Volume [m³]</t>
  </si>
  <si>
    <t>time [s]</t>
  </si>
  <si>
    <t>distance [km]</t>
  </si>
  <si>
    <t>speed [km/h]</t>
  </si>
  <si>
    <t>altitudeDelta [m]</t>
  </si>
  <si>
    <t>FC-Map [g/h]</t>
  </si>
  <si>
    <t>FC-Map [g/km]</t>
  </si>
  <si>
    <t>FC-AUXc [g/h]</t>
  </si>
  <si>
    <t>FC-AUXc [g/km]</t>
  </si>
  <si>
    <t>FC-WHTCc [g/h]</t>
  </si>
  <si>
    <t>FC-WHTCc [g/km]</t>
  </si>
  <si>
    <t>FC-AAUX [g/h]</t>
  </si>
  <si>
    <t>FC-AAUX [g/km]</t>
  </si>
  <si>
    <t>FC-Final [g/h]</t>
  </si>
  <si>
    <t>FC-Final [g/km]</t>
  </si>
  <si>
    <t>FC-Final [l/100km]</t>
  </si>
  <si>
    <t>FC-Final [l/100tkm]</t>
  </si>
  <si>
    <t>FC-Final [l/100m³km]</t>
  </si>
  <si>
    <t>CO2 [g/km]</t>
  </si>
  <si>
    <t>CO2 [g/tkm]</t>
  </si>
  <si>
    <t>CO2 [g/m³km]</t>
  </si>
  <si>
    <t>P_wheel_in_pos [kW]</t>
  </si>
  <si>
    <t>P_fcmap_pos [kW]</t>
  </si>
  <si>
    <t>E_fcmap_pos [kWh]</t>
  </si>
  <si>
    <t>E_fcmap_neg [kWh]</t>
  </si>
  <si>
    <t>E_powertrain_inertia [kWh]</t>
  </si>
  <si>
    <t>E_aux_FAN [kWh]</t>
  </si>
  <si>
    <t>E_aux_STP [kWh]</t>
  </si>
  <si>
    <t>E_aux_AC [kWh]</t>
  </si>
  <si>
    <t>E_aux_PS [kWh]</t>
  </si>
  <si>
    <t>E_aux_ES [kWh]</t>
  </si>
  <si>
    <t>E_aux_sum [kWh]</t>
  </si>
  <si>
    <t>E_clutch_loss [kWh]</t>
  </si>
  <si>
    <t>E_tc_loss [kWh]</t>
  </si>
  <si>
    <t>E_shift_loss [kWh]</t>
  </si>
  <si>
    <t>E_gbx_loss [kWh]</t>
  </si>
  <si>
    <t>E_ret_loss [kWh]</t>
  </si>
  <si>
    <t>E_angle_loss [kWh]</t>
  </si>
  <si>
    <t>E_axl_loss [kWh]</t>
  </si>
  <si>
    <t>E_brake [kWh]</t>
  </si>
  <si>
    <t>E_vehi_inertia [kWh]</t>
  </si>
  <si>
    <t>E_air [kWh]</t>
  </si>
  <si>
    <t>E_roll [kWh]</t>
  </si>
  <si>
    <t>E_grad [kWh]</t>
  </si>
  <si>
    <t>a [m/s^2]</t>
  </si>
  <si>
    <t>a_pos [m/s^2]</t>
  </si>
  <si>
    <t>a_neg [m/s^2]</t>
  </si>
  <si>
    <t>AccelerationTimeShare [%]</t>
  </si>
  <si>
    <t>DecelerationTimeShare [%]</t>
  </si>
  <si>
    <t>CruiseTimeShare [%]</t>
  </si>
  <si>
    <t>StopTimeShare [%]</t>
  </si>
  <si>
    <t>max. speed [km/h</t>
  </si>
  <si>
    <t>max. acc [m/s²]</t>
  </si>
  <si>
    <t>max. dec [m/s²]</t>
  </si>
  <si>
    <t>n_eng_avg [rpm]</t>
  </si>
  <si>
    <t>n_eng_max [rpm]</t>
  </si>
  <si>
    <t>gear shifts [-]</t>
  </si>
  <si>
    <t>Engine max. Load time share [%]</t>
  </si>
  <si>
    <t>CoastingTimeShare [%]</t>
  </si>
  <si>
    <t>BrakingTImeShare [%]</t>
  </si>
  <si>
    <t>Gear 0 TimeShare [%]</t>
  </si>
  <si>
    <t>Gear 1 TimeShare [%]</t>
  </si>
  <si>
    <t>Gear 2 TimeShare [%]</t>
  </si>
  <si>
    <t>Gear 3 TimeShare [%]</t>
  </si>
  <si>
    <t>Gear 4 TimeShare [%]</t>
  </si>
  <si>
    <t>Gear 5 TimeShare [%]</t>
  </si>
  <si>
    <t>Gear 6 TimeShare [%]</t>
  </si>
  <si>
    <t>2-0</t>
  </si>
  <si>
    <t>Class2_RigidTruck_DECL</t>
  </si>
  <si>
    <t>LongHaul.vdri</t>
  </si>
  <si>
    <t>Success</t>
  </si>
  <si>
    <t>MT</t>
  </si>
  <si>
    <t>None</t>
  </si>
  <si>
    <t>RegionalDelivery.vdri</t>
  </si>
  <si>
    <t>UrbanDelivery.vdri</t>
  </si>
  <si>
    <t>Gear 7 TimeShare [%]</t>
  </si>
  <si>
    <t>Gear 8 TimeShare [%]</t>
  </si>
  <si>
    <t>Gear 9 TimeShare [%]</t>
  </si>
  <si>
    <t>Gear 10 TimeShare [%]</t>
  </si>
  <si>
    <t>Gear 11 TimeShare [%]</t>
  </si>
  <si>
    <t>Gear 12 TimeShare [%]</t>
  </si>
  <si>
    <t>3-0</t>
  </si>
  <si>
    <t>Class5_Tractor_DECL</t>
  </si>
  <si>
    <t>AMT</t>
  </si>
  <si>
    <t>TransmissionOutputRetarder</t>
  </si>
  <si>
    <t>E_aux_CYCLE [kWh]</t>
  </si>
  <si>
    <t>E_aux_CONSTANTAUX [kWh]</t>
  </si>
  <si>
    <t>4-0</t>
  </si>
  <si>
    <t>Class2_RigidTruck_ENG</t>
  </si>
  <si>
    <t>Regional_Delivery.vdri</t>
  </si>
  <si>
    <t>Urban_Delivery.vdri</t>
  </si>
  <si>
    <t>5-0</t>
  </si>
  <si>
    <t>Class5_Tractor_ENG</t>
  </si>
  <si>
    <t>Long_Haul+ES.vdri</t>
  </si>
  <si>
    <t>E_PTO_TRANSM [kWh]</t>
  </si>
  <si>
    <t>E_PTO_CONSUM [kWh]</t>
  </si>
  <si>
    <t>6-0</t>
  </si>
  <si>
    <t>Class9_RigidTruck_ENG_PTO</t>
  </si>
  <si>
    <t>PTO_Collector.vdri</t>
  </si>
  <si>
    <t>7-0</t>
  </si>
  <si>
    <t>CityBus_AT_Ser</t>
  </si>
  <si>
    <t>ATSerial</t>
  </si>
  <si>
    <t>8-0</t>
  </si>
  <si>
    <t>CityBus_AT_PS</t>
  </si>
  <si>
    <t>ATPowerSplit</t>
  </si>
  <si>
    <t>9-0</t>
  </si>
  <si>
    <t>InterurbanBus_ENG_AAUX</t>
  </si>
  <si>
    <t>Interurban.vdri</t>
  </si>
  <si>
    <t>E_aux_cycle [kWh]</t>
  </si>
  <si>
    <t>10-0</t>
  </si>
  <si>
    <t>EngineOnly</t>
  </si>
  <si>
    <t>EngineOnly.vdri</t>
  </si>
  <si>
    <t>Class 2 DECL</t>
  </si>
  <si>
    <t>Mass [kg]</t>
  </si>
  <si>
    <t>1-0</t>
  </si>
  <si>
    <t>Class 5 DECL</t>
  </si>
  <si>
    <t>12-0</t>
  </si>
  <si>
    <t>810 vs. 796</t>
  </si>
  <si>
    <t>abs</t>
  </si>
  <si>
    <t>rel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</si>
</sst>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0.000"/>
    <numFmt numFmtId="170" formatCode="0.00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16" fontId="0" fillId="0" borderId="0" xfId="0" applyNumberFormat="1"/>
    <xf numFmtId="0" fontId="0" fillId="2" borderId="0" xfId="0" applyFill="1"/>
    <xf numFmtId="0" fontId="2" fillId="0" borderId="0" xfId="0" applyFont="1" applyAlignment="1">
      <alignment horizontal="center"/>
    </xf>
    <xf numFmtId="168" fontId="2" fillId="2" borderId="0" xfId="0" applyNumberFormat="1" applyFont="1" applyFill="1" applyAlignment="1">
      <alignment horizontal="center"/>
    </xf>
    <xf numFmtId="168" fontId="0" fillId="2" borderId="0" xfId="0" applyNumberFormat="1" applyFill="1" applyAlignment="1">
      <alignment horizontal="center"/>
    </xf>
    <xf numFmtId="170" fontId="0" fillId="2" borderId="0" xfId="1" applyNumberFormat="1" applyFont="1" applyFill="1" applyAlignment="1">
      <alignment horizontal="center"/>
    </xf>
    <xf numFmtId="168" fontId="0" fillId="2" borderId="0" xfId="0" applyNumberFormat="1" applyFill="1"/>
    <xf numFmtId="170" fontId="0" fillId="2" borderId="0" xfId="1" applyNumberFormat="1" applyFont="1" applyFill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workbookViewId="0">
      <selection activeCell="L11" sqref="L11"/>
    </sheetView>
  </sheetViews>
  <sheetFormatPr baseColWidth="10" defaultRowHeight="15" x14ac:dyDescent="0.25"/>
  <cols>
    <col min="1" max="1" width="26.140625" bestFit="1" customWidth="1"/>
    <col min="2" max="2" width="4.42578125" customWidth="1"/>
    <col min="3" max="3" width="26.140625" bestFit="1" customWidth="1"/>
    <col min="5" max="5" width="17.28515625" bestFit="1" customWidth="1"/>
    <col min="6" max="6" width="4.28515625" customWidth="1"/>
    <col min="7" max="7" width="17.28515625" bestFit="1" customWidth="1"/>
    <col min="8" max="8" width="3.5703125" customWidth="1"/>
    <col min="9" max="9" width="11.42578125" style="7"/>
    <col min="10" max="10" width="11.42578125" style="8"/>
  </cols>
  <sheetData>
    <row r="1" spans="1:10" s="3" customFormat="1" ht="18.75" x14ac:dyDescent="0.3">
      <c r="A1" s="3">
        <v>796</v>
      </c>
      <c r="C1" s="3">
        <v>810</v>
      </c>
      <c r="E1" s="3">
        <v>796</v>
      </c>
      <c r="G1" s="3">
        <v>810</v>
      </c>
      <c r="I1" s="4" t="s">
        <v>137</v>
      </c>
      <c r="J1" s="4"/>
    </row>
    <row r="2" spans="1:10" x14ac:dyDescent="0.25">
      <c r="A2" t="str">
        <f>'3.1.2.796'!B2</f>
        <v>Input File [-]</v>
      </c>
      <c r="C2" t="str">
        <f>'3.1.2.810'!B1</f>
        <v>Input File [-]</v>
      </c>
      <c r="E2" t="str">
        <f>'3.1.2.796'!V2</f>
        <v>FC-Final [l/100km]</v>
      </c>
      <c r="G2" t="str">
        <f>'3.1.2.810'!AJ1</f>
        <v>FC-Final [l/100km]</v>
      </c>
      <c r="I2" s="5" t="s">
        <v>138</v>
      </c>
      <c r="J2" s="6" t="s">
        <v>139</v>
      </c>
    </row>
    <row r="3" spans="1:10" x14ac:dyDescent="0.25">
      <c r="A3" t="str">
        <f>'3.1.2.796'!B3</f>
        <v>Class2_RigidTruck_DECL</v>
      </c>
      <c r="C3" t="str">
        <f>'3.1.2.810'!B2</f>
        <v>Class2_RigidTruck_DECL</v>
      </c>
      <c r="E3">
        <f>'3.1.2.796'!V3</f>
        <v>25.0273</v>
      </c>
      <c r="G3">
        <f>'3.1.2.810'!AJ2</f>
        <v>25.03</v>
      </c>
      <c r="I3" s="7">
        <f>G3-E3</f>
        <v>2.7000000000008129E-3</v>
      </c>
      <c r="J3" s="8">
        <f>G3/E3-1</f>
        <v>1.0788219264568077E-4</v>
      </c>
    </row>
    <row r="4" spans="1:10" x14ac:dyDescent="0.25">
      <c r="A4" t="str">
        <f>'3.1.2.796'!B4</f>
        <v>Class2_RigidTruck_DECL</v>
      </c>
      <c r="C4" t="str">
        <f>'3.1.2.810'!B3</f>
        <v>Class2_RigidTruck_DECL</v>
      </c>
      <c r="E4">
        <f>'3.1.2.796'!V4</f>
        <v>29.811699999999998</v>
      </c>
      <c r="G4">
        <f>'3.1.2.810'!AJ3</f>
        <v>29.819600000000001</v>
      </c>
      <c r="I4" s="7">
        <f t="shared" ref="I4:I51" si="0">G4-E4</f>
        <v>7.9000000000029047E-3</v>
      </c>
      <c r="J4" s="8">
        <f t="shared" ref="J4:J51" si="1">G4/E4-1</f>
        <v>2.6499662884038599E-4</v>
      </c>
    </row>
    <row r="5" spans="1:10" x14ac:dyDescent="0.25">
      <c r="A5" t="str">
        <f>'3.1.2.796'!B5</f>
        <v>Class2_RigidTruck_DECL</v>
      </c>
      <c r="C5" t="str">
        <f>'3.1.2.810'!B4</f>
        <v>Class2_RigidTruck_DECL</v>
      </c>
      <c r="E5">
        <f>'3.1.2.796'!V5</f>
        <v>31.061299999999999</v>
      </c>
      <c r="G5">
        <f>'3.1.2.810'!AJ4</f>
        <v>31.071400000000001</v>
      </c>
      <c r="I5" s="7">
        <f t="shared" si="0"/>
        <v>1.010000000000133E-2</v>
      </c>
      <c r="J5" s="8">
        <f t="shared" si="1"/>
        <v>3.251634670795589E-4</v>
      </c>
    </row>
    <row r="6" spans="1:10" x14ac:dyDescent="0.25">
      <c r="A6" t="str">
        <f>'3.1.2.796'!B6</f>
        <v>Class2_RigidTruck_DECL</v>
      </c>
      <c r="C6" t="str">
        <f>'3.1.2.810'!B5</f>
        <v>Class2_RigidTruck_DECL</v>
      </c>
      <c r="E6">
        <f>'3.1.2.796'!V6</f>
        <v>20.014399999999998</v>
      </c>
      <c r="G6">
        <f>'3.1.2.810'!AJ5</f>
        <v>20.062000000000001</v>
      </c>
      <c r="I6" s="7">
        <f t="shared" si="0"/>
        <v>4.7600000000002751E-2</v>
      </c>
      <c r="J6" s="8">
        <f t="shared" si="1"/>
        <v>2.3782876329043745E-3</v>
      </c>
    </row>
    <row r="7" spans="1:10" x14ac:dyDescent="0.25">
      <c r="A7" t="str">
        <f>'3.1.2.796'!B7</f>
        <v>Class2_RigidTruck_DECL</v>
      </c>
      <c r="C7" t="str">
        <f>'3.1.2.810'!B6</f>
        <v>Class2_RigidTruck_DECL</v>
      </c>
      <c r="E7">
        <f>'3.1.2.796'!V7</f>
        <v>22.067399999999999</v>
      </c>
      <c r="G7">
        <f>'3.1.2.810'!AJ6</f>
        <v>22.1235</v>
      </c>
      <c r="I7" s="7">
        <f t="shared" si="0"/>
        <v>5.6100000000000705E-2</v>
      </c>
      <c r="J7" s="8">
        <f t="shared" si="1"/>
        <v>2.542211588134613E-3</v>
      </c>
    </row>
    <row r="8" spans="1:10" x14ac:dyDescent="0.25">
      <c r="A8" t="str">
        <f>'3.1.2.796'!B8</f>
        <v>Class2_RigidTruck_DECL</v>
      </c>
      <c r="C8" t="str">
        <f>'3.1.2.810'!B7</f>
        <v>Class2_RigidTruck_DECL</v>
      </c>
      <c r="E8">
        <f>'3.1.2.796'!V8</f>
        <v>23.797999999999998</v>
      </c>
      <c r="G8">
        <f>'3.1.2.810'!AJ7</f>
        <v>23.8428</v>
      </c>
      <c r="I8" s="7">
        <f t="shared" si="0"/>
        <v>4.4800000000002171E-2</v>
      </c>
      <c r="J8" s="8">
        <f t="shared" si="1"/>
        <v>1.8825111353897306E-3</v>
      </c>
    </row>
    <row r="9" spans="1:10" x14ac:dyDescent="0.25">
      <c r="A9" t="str">
        <f>'3.1.2.796'!B9</f>
        <v>Class2_RigidTruck_DECL</v>
      </c>
      <c r="C9" t="str">
        <f>'3.1.2.810'!B8</f>
        <v>Class2_RigidTruck_DECL</v>
      </c>
      <c r="E9">
        <f>'3.1.2.796'!V9</f>
        <v>21.555900000000001</v>
      </c>
      <c r="G9">
        <f>'3.1.2.810'!AJ8</f>
        <v>21.601199999999999</v>
      </c>
      <c r="I9" s="7">
        <f t="shared" si="0"/>
        <v>4.5299999999997453E-2</v>
      </c>
      <c r="J9" s="8">
        <f t="shared" si="1"/>
        <v>2.1015128108776704E-3</v>
      </c>
    </row>
    <row r="10" spans="1:10" x14ac:dyDescent="0.25">
      <c r="A10" t="str">
        <f>'3.1.2.796'!B10</f>
        <v>Class2_RigidTruck_DECL</v>
      </c>
      <c r="C10" t="str">
        <f>'3.1.2.810'!B9</f>
        <v>Class2_RigidTruck_DECL</v>
      </c>
      <c r="E10">
        <f>'3.1.2.796'!V10</f>
        <v>25.142499999999998</v>
      </c>
      <c r="G10">
        <f>'3.1.2.810'!AJ9</f>
        <v>25.203299999999999</v>
      </c>
      <c r="I10" s="7">
        <f t="shared" si="0"/>
        <v>6.0800000000000409E-2</v>
      </c>
      <c r="J10" s="8">
        <f t="shared" si="1"/>
        <v>2.4182161678432124E-3</v>
      </c>
    </row>
    <row r="11" spans="1:10" x14ac:dyDescent="0.25">
      <c r="A11" t="str">
        <f>'3.1.2.796'!B11</f>
        <v>Class2_RigidTruck_DECL</v>
      </c>
      <c r="C11" t="str">
        <f>'3.1.2.810'!B10</f>
        <v>Class2_RigidTruck_DECL</v>
      </c>
      <c r="E11">
        <f>'3.1.2.796'!V11</f>
        <v>28.180800000000001</v>
      </c>
      <c r="G11">
        <f>'3.1.2.810'!AJ10</f>
        <v>28.149100000000001</v>
      </c>
      <c r="I11" s="7">
        <f t="shared" si="0"/>
        <v>-3.1700000000000728E-2</v>
      </c>
      <c r="J11" s="8">
        <f t="shared" si="1"/>
        <v>-1.1248793504797794E-3</v>
      </c>
    </row>
    <row r="14" spans="1:10" x14ac:dyDescent="0.25">
      <c r="A14" t="str">
        <f>'3.1.2.796'!B14</f>
        <v>Input File [-]</v>
      </c>
      <c r="C14" t="str">
        <f>'3.1.2.810'!B13</f>
        <v>Input File [-]</v>
      </c>
      <c r="E14" t="str">
        <f>'3.1.2.796'!V14</f>
        <v>FC-Final [l/100km]</v>
      </c>
      <c r="G14" t="str">
        <f>'3.1.2.810'!AJ13</f>
        <v>FC-Final [l/100km]</v>
      </c>
    </row>
    <row r="15" spans="1:10" x14ac:dyDescent="0.25">
      <c r="A15" t="str">
        <f>'3.1.2.796'!B15</f>
        <v>Class5_Tractor_DECL</v>
      </c>
      <c r="C15" t="str">
        <f>'3.1.2.810'!B14</f>
        <v>Class5_Tractor_DECL</v>
      </c>
      <c r="E15">
        <f>'3.1.2.796'!V15</f>
        <v>25.604800000000001</v>
      </c>
      <c r="G15">
        <f>'3.1.2.810'!AJ14</f>
        <v>25.5791</v>
      </c>
      <c r="I15" s="7">
        <f t="shared" si="0"/>
        <v>-2.57000000000005E-2</v>
      </c>
      <c r="J15" s="8">
        <f t="shared" si="1"/>
        <v>-1.0037180528651435E-3</v>
      </c>
    </row>
    <row r="16" spans="1:10" x14ac:dyDescent="0.25">
      <c r="A16" t="str">
        <f>'3.1.2.796'!B16</f>
        <v>Class5_Tractor_DECL</v>
      </c>
      <c r="C16" t="str">
        <f>'3.1.2.810'!B15</f>
        <v>Class5_Tractor_DECL</v>
      </c>
      <c r="E16">
        <f>'3.1.2.796'!V16</f>
        <v>35.062899999999999</v>
      </c>
      <c r="G16">
        <f>'3.1.2.810'!AJ15</f>
        <v>35.0471</v>
      </c>
      <c r="I16" s="7">
        <f t="shared" si="0"/>
        <v>-1.5799999999998704E-2</v>
      </c>
      <c r="J16" s="8">
        <f t="shared" si="1"/>
        <v>-4.5061874516938438E-4</v>
      </c>
    </row>
    <row r="17" spans="1:10" x14ac:dyDescent="0.25">
      <c r="A17" t="str">
        <f>'3.1.2.796'!B17</f>
        <v>Class5_Tractor_DECL</v>
      </c>
      <c r="C17" t="str">
        <f>'3.1.2.810'!B16</f>
        <v>Class5_Tractor_DECL</v>
      </c>
      <c r="E17">
        <f>'3.1.2.796'!V17</f>
        <v>37.578499999999998</v>
      </c>
      <c r="G17">
        <f>'3.1.2.810'!AJ16</f>
        <v>37.573300000000003</v>
      </c>
      <c r="I17" s="7">
        <f t="shared" si="0"/>
        <v>-5.1999999999949864E-3</v>
      </c>
      <c r="J17" s="8">
        <f t="shared" si="1"/>
        <v>-1.3837699748509014E-4</v>
      </c>
    </row>
    <row r="18" spans="1:10" x14ac:dyDescent="0.25">
      <c r="A18" t="str">
        <f>'3.1.2.796'!B18</f>
        <v>Class5_Tractor_DECL</v>
      </c>
      <c r="C18" t="str">
        <f>'3.1.2.810'!B17</f>
        <v>Class5_Tractor_DECL</v>
      </c>
      <c r="E18">
        <f>'3.1.2.796'!V18</f>
        <v>27.3706</v>
      </c>
      <c r="G18">
        <f>'3.1.2.810'!AJ17</f>
        <v>27.2712</v>
      </c>
      <c r="I18" s="7">
        <f t="shared" si="0"/>
        <v>-9.9399999999999267E-2</v>
      </c>
      <c r="J18" s="8">
        <f t="shared" si="1"/>
        <v>-3.6316339429899314E-3</v>
      </c>
    </row>
    <row r="19" spans="1:10" x14ac:dyDescent="0.25">
      <c r="A19" t="str">
        <f>'3.1.2.796'!B19</f>
        <v>Class5_Tractor_DECL</v>
      </c>
      <c r="C19" t="str">
        <f>'3.1.2.810'!B18</f>
        <v>Class5_Tractor_DECL</v>
      </c>
      <c r="E19">
        <f>'3.1.2.796'!V19</f>
        <v>36.449199999999998</v>
      </c>
      <c r="G19">
        <f>'3.1.2.810'!AJ18</f>
        <v>36.366599999999998</v>
      </c>
      <c r="I19" s="7">
        <f t="shared" si="0"/>
        <v>-8.2599999999999341E-2</v>
      </c>
      <c r="J19" s="8">
        <f t="shared" si="1"/>
        <v>-2.2661677073845254E-3</v>
      </c>
    </row>
    <row r="20" spans="1:10" x14ac:dyDescent="0.25">
      <c r="A20" t="str">
        <f>'3.1.2.796'!B20</f>
        <v>Class5_Tractor_DECL</v>
      </c>
      <c r="C20" t="str">
        <f>'3.1.2.810'!B19</f>
        <v>Class5_Tractor_DECL</v>
      </c>
      <c r="E20">
        <f>'3.1.2.796'!V20</f>
        <v>44.596299999999999</v>
      </c>
      <c r="G20">
        <f>'3.1.2.810'!AJ19</f>
        <v>44.3491</v>
      </c>
      <c r="I20" s="7">
        <f t="shared" si="0"/>
        <v>-0.24719999999999942</v>
      </c>
      <c r="J20" s="8">
        <f t="shared" si="1"/>
        <v>-5.543060747192019E-3</v>
      </c>
    </row>
    <row r="23" spans="1:10" x14ac:dyDescent="0.25">
      <c r="A23" t="str">
        <f>'3.1.2.796'!B23</f>
        <v>Input File [-]</v>
      </c>
      <c r="C23" t="str">
        <f>'3.1.2.810'!B22</f>
        <v>Input File [-]</v>
      </c>
      <c r="E23" t="str">
        <f>'3.1.2.796'!V23</f>
        <v>FC-Final [l/100km]</v>
      </c>
      <c r="G23" t="str">
        <f>'3.1.2.810'!AJ22</f>
        <v>FC-Final [l/100km]</v>
      </c>
    </row>
    <row r="24" spans="1:10" x14ac:dyDescent="0.25">
      <c r="A24" t="str">
        <f>'3.1.2.796'!B24</f>
        <v>Class2_RigidTruck_ENG</v>
      </c>
      <c r="C24" t="str">
        <f>'3.1.2.810'!B23</f>
        <v>Class2_RigidTruck_ENG</v>
      </c>
      <c r="E24">
        <f>'3.1.2.796'!V24</f>
        <v>21.491399999999999</v>
      </c>
      <c r="G24">
        <f>'3.1.2.810'!AJ23</f>
        <v>21.543600000000001</v>
      </c>
      <c r="I24" s="7">
        <f t="shared" si="0"/>
        <v>5.2200000000002689E-2</v>
      </c>
      <c r="J24" s="8">
        <f t="shared" si="1"/>
        <v>2.4288785281556535E-3</v>
      </c>
    </row>
    <row r="25" spans="1:10" x14ac:dyDescent="0.25">
      <c r="A25" t="str">
        <f>'3.1.2.796'!B25</f>
        <v>Class2_RigidTruck_ENG</v>
      </c>
      <c r="C25" t="str">
        <f>'3.1.2.810'!B24</f>
        <v>Class2_RigidTruck_ENG</v>
      </c>
      <c r="E25">
        <f>'3.1.2.796'!V25</f>
        <v>23.474799999999998</v>
      </c>
      <c r="G25">
        <f>'3.1.2.810'!AJ24</f>
        <v>23.558900000000001</v>
      </c>
      <c r="I25" s="7">
        <f t="shared" si="0"/>
        <v>8.410000000000295E-2</v>
      </c>
      <c r="J25" s="8">
        <f t="shared" si="1"/>
        <v>3.5825651336753861E-3</v>
      </c>
    </row>
    <row r="28" spans="1:10" x14ac:dyDescent="0.25">
      <c r="A28" t="str">
        <f>'3.1.2.796'!B28</f>
        <v>Input File [-]</v>
      </c>
      <c r="C28" t="str">
        <f>'3.1.2.810'!B27</f>
        <v>Input File [-]</v>
      </c>
      <c r="E28" t="str">
        <f>'3.1.2.796'!V28</f>
        <v>FC-Final [l/100km]</v>
      </c>
      <c r="G28" t="str">
        <f>'3.1.2.810'!AJ27</f>
        <v>FC-Final [l/100km]</v>
      </c>
    </row>
    <row r="29" spans="1:10" x14ac:dyDescent="0.25">
      <c r="A29" t="str">
        <f>'3.1.2.796'!B29</f>
        <v>Class5_Tractor_ENG</v>
      </c>
      <c r="C29" t="str">
        <f>'3.1.2.810'!B28</f>
        <v>Class5_Tractor_ENG</v>
      </c>
      <c r="E29">
        <f>'3.1.2.796'!V29</f>
        <v>37.391500000000001</v>
      </c>
      <c r="G29">
        <f>'3.1.2.810'!AJ28</f>
        <v>37.3718</v>
      </c>
      <c r="I29" s="7">
        <f t="shared" si="0"/>
        <v>-1.9700000000000273E-2</v>
      </c>
      <c r="J29" s="8">
        <f t="shared" si="1"/>
        <v>-5.2685770830274148E-4</v>
      </c>
    </row>
    <row r="32" spans="1:10" x14ac:dyDescent="0.25">
      <c r="A32" t="str">
        <f>'3.1.2.796'!B32</f>
        <v>Input File [-]</v>
      </c>
      <c r="C32" t="str">
        <f>'3.1.2.810'!B31</f>
        <v>Input File [-]</v>
      </c>
      <c r="E32" t="str">
        <f>'3.1.2.796'!V32</f>
        <v>FC-Final [l/100km]</v>
      </c>
      <c r="G32" t="str">
        <f>'3.1.2.810'!AJ31</f>
        <v>FC-Final [l/100km]</v>
      </c>
    </row>
    <row r="33" spans="1:10" x14ac:dyDescent="0.25">
      <c r="A33" t="str">
        <f>'3.1.2.796'!B33</f>
        <v>Class9_RigidTruck_ENG_PTO</v>
      </c>
      <c r="C33" t="str">
        <f>'3.1.2.810'!B32</f>
        <v>Class9_RigidTruck_ENG_PTO</v>
      </c>
      <c r="E33">
        <f>'3.1.2.796'!V33</f>
        <v>292.86450000000002</v>
      </c>
      <c r="G33">
        <f>'3.1.2.810'!AJ32</f>
        <v>292.10770000000002</v>
      </c>
      <c r="I33" s="7">
        <f t="shared" si="0"/>
        <v>-0.75679999999999836</v>
      </c>
      <c r="J33" s="8">
        <f t="shared" si="1"/>
        <v>-2.5841302035582991E-3</v>
      </c>
    </row>
    <row r="36" spans="1:10" x14ac:dyDescent="0.25">
      <c r="A36" t="str">
        <f>'3.1.2.796'!B36</f>
        <v>Input File [-]</v>
      </c>
      <c r="C36" t="str">
        <f>'3.1.2.810'!B35</f>
        <v>Input File [-]</v>
      </c>
      <c r="E36" t="str">
        <f>'3.1.2.796'!V36</f>
        <v>FC-Final [l/100km]</v>
      </c>
      <c r="G36" t="str">
        <f>'3.1.2.810'!AJ35</f>
        <v>FC-Final [l/100km]</v>
      </c>
    </row>
    <row r="37" spans="1:10" x14ac:dyDescent="0.25">
      <c r="A37" t="str">
        <f>'3.1.2.796'!B37</f>
        <v>CityBus_AT_Ser</v>
      </c>
      <c r="C37" t="str">
        <f>'3.1.2.810'!B36</f>
        <v>CityBus_AT_Ser</v>
      </c>
      <c r="E37">
        <f>'3.1.2.796'!V37</f>
        <v>19.3842</v>
      </c>
      <c r="G37">
        <f>'3.1.2.810'!AJ36</f>
        <v>19.3843</v>
      </c>
      <c r="I37" s="7">
        <f t="shared" si="0"/>
        <v>9.9999999999766942E-5</v>
      </c>
      <c r="J37" s="8">
        <f t="shared" si="1"/>
        <v>5.1588407052882701E-6</v>
      </c>
    </row>
    <row r="38" spans="1:10" x14ac:dyDescent="0.25">
      <c r="A38" t="str">
        <f>'3.1.2.796'!B38</f>
        <v>CityBus_AT_Ser</v>
      </c>
      <c r="C38" t="str">
        <f>'3.1.2.810'!B37</f>
        <v>CityBus_AT_Ser</v>
      </c>
      <c r="E38">
        <f>'3.1.2.796'!V38</f>
        <v>21.417200000000001</v>
      </c>
      <c r="G38">
        <f>'3.1.2.810'!AJ37</f>
        <v>21.363199999999999</v>
      </c>
      <c r="I38" s="7">
        <f t="shared" si="0"/>
        <v>-5.4000000000002046E-2</v>
      </c>
      <c r="J38" s="8">
        <f t="shared" si="1"/>
        <v>-2.5213379900268507E-3</v>
      </c>
    </row>
    <row r="41" spans="1:10" x14ac:dyDescent="0.25">
      <c r="A41" t="str">
        <f>'3.1.2.796'!B41</f>
        <v>Input File [-]</v>
      </c>
      <c r="C41" t="str">
        <f>'3.1.2.810'!B40</f>
        <v>Input File [-]</v>
      </c>
      <c r="E41" t="str">
        <f>'3.1.2.796'!V41</f>
        <v>FC-Final [l/100km]</v>
      </c>
      <c r="G41" t="str">
        <f>'3.1.2.810'!AJ40</f>
        <v>FC-Final [l/100km]</v>
      </c>
    </row>
    <row r="42" spans="1:10" x14ac:dyDescent="0.25">
      <c r="A42" t="str">
        <f>'3.1.2.796'!B42</f>
        <v>CityBus_AT_PS</v>
      </c>
      <c r="C42" t="str">
        <f>'3.1.2.810'!B41</f>
        <v>CityBus_AT_PS</v>
      </c>
      <c r="E42">
        <f>'3.1.2.796'!V42</f>
        <v>22.4176</v>
      </c>
      <c r="G42">
        <f>'3.1.2.810'!AJ41</f>
        <v>21.936399999999999</v>
      </c>
      <c r="I42" s="7">
        <f t="shared" si="0"/>
        <v>-0.48120000000000118</v>
      </c>
      <c r="J42" s="8">
        <f t="shared" si="1"/>
        <v>-2.1465277282135542E-2</v>
      </c>
    </row>
    <row r="43" spans="1:10" x14ac:dyDescent="0.25">
      <c r="A43" t="str">
        <f>'3.1.2.796'!B43</f>
        <v>CityBus_AT_PS</v>
      </c>
      <c r="C43" t="str">
        <f>'3.1.2.810'!B42</f>
        <v>CityBus_AT_PS</v>
      </c>
      <c r="E43">
        <f>'3.1.2.796'!V43</f>
        <v>20.0608</v>
      </c>
      <c r="G43">
        <f>'3.1.2.810'!AJ42</f>
        <v>19.8598</v>
      </c>
      <c r="I43" s="7">
        <f t="shared" si="0"/>
        <v>-0.20100000000000051</v>
      </c>
      <c r="J43" s="8">
        <f t="shared" si="1"/>
        <v>-1.0019540596586385E-2</v>
      </c>
    </row>
    <row r="46" spans="1:10" x14ac:dyDescent="0.25">
      <c r="A46" t="str">
        <f>'3.1.2.796'!B46</f>
        <v>Input File [-]</v>
      </c>
      <c r="C46" t="str">
        <f>'3.1.2.810'!B45</f>
        <v>Input File [-]</v>
      </c>
      <c r="E46" t="str">
        <f>'3.1.2.796'!V46</f>
        <v>FC-Final [l/100km]</v>
      </c>
      <c r="G46" t="str">
        <f>'3.1.2.810'!AJ45</f>
        <v>FC-Final [l/100km]</v>
      </c>
    </row>
    <row r="47" spans="1:10" x14ac:dyDescent="0.25">
      <c r="A47" t="str">
        <f>'3.1.2.796'!B47</f>
        <v>InterurbanBus_ENG_AAUX</v>
      </c>
      <c r="C47" t="str">
        <f>'3.1.2.810'!B46</f>
        <v>InterurbanBus_ENG_AAUX</v>
      </c>
      <c r="E47">
        <f>'3.1.2.796'!V47</f>
        <v>42.079700000000003</v>
      </c>
      <c r="G47">
        <f>'3.1.2.810'!AJ46</f>
        <v>42.214799999999997</v>
      </c>
      <c r="I47" s="7">
        <f t="shared" si="0"/>
        <v>0.13509999999999422</v>
      </c>
      <c r="J47" s="8">
        <f t="shared" si="1"/>
        <v>3.2105742198731413E-3</v>
      </c>
    </row>
    <row r="50" spans="1:10" x14ac:dyDescent="0.25">
      <c r="A50" t="str">
        <f>'3.1.2.796'!B50</f>
        <v>Input File [-]</v>
      </c>
      <c r="C50" t="str">
        <f>'3.1.2.810'!B49</f>
        <v>Input File [-]</v>
      </c>
      <c r="E50" t="str">
        <f>'3.1.2.796'!T50</f>
        <v>FC-Final [g/h]</v>
      </c>
      <c r="G50" t="str">
        <f>'3.1.2.810'!AH49</f>
        <v>FC-Final [g/h]</v>
      </c>
    </row>
    <row r="51" spans="1:10" x14ac:dyDescent="0.25">
      <c r="A51" t="str">
        <f>'3.1.2.796'!B51</f>
        <v>EngineOnly</v>
      </c>
      <c r="C51" t="str">
        <f>'3.1.2.810'!B50</f>
        <v>EngineOnly</v>
      </c>
      <c r="E51">
        <f>'3.1.2.796'!T51</f>
        <v>3420.5477999999998</v>
      </c>
      <c r="G51">
        <f>'3.1.2.810'!AH50</f>
        <v>3420.5477999999998</v>
      </c>
      <c r="I51" s="7">
        <f t="shared" si="0"/>
        <v>0</v>
      </c>
      <c r="J51" s="8">
        <f t="shared" si="1"/>
        <v>0</v>
      </c>
    </row>
  </sheetData>
  <mergeCells count="1">
    <mergeCell ref="I1:J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51"/>
  <sheetViews>
    <sheetView topLeftCell="A33" workbookViewId="0">
      <selection activeCell="A44" sqref="A44:XFD44"/>
    </sheetView>
  </sheetViews>
  <sheetFormatPr baseColWidth="10" defaultRowHeight="15" x14ac:dyDescent="0.25"/>
  <cols>
    <col min="1" max="1" width="15.85546875" bestFit="1" customWidth="1"/>
    <col min="2" max="2" width="26.140625" bestFit="1" customWidth="1"/>
    <col min="3" max="3" width="21.42578125" bestFit="1" customWidth="1"/>
    <col min="4" max="4" width="7.7109375" bestFit="1" customWidth="1"/>
    <col min="5" max="5" width="9.28515625" bestFit="1" customWidth="1"/>
    <col min="6" max="6" width="11.7109375" bestFit="1" customWidth="1"/>
    <col min="7" max="7" width="17.85546875" bestFit="1" customWidth="1"/>
    <col min="8" max="8" width="11" bestFit="1" customWidth="1"/>
    <col min="9" max="10" width="13" bestFit="1" customWidth="1"/>
    <col min="11" max="11" width="16.42578125" bestFit="1" customWidth="1"/>
    <col min="12" max="19" width="6.140625" customWidth="1"/>
    <col min="20" max="20" width="13" bestFit="1" customWidth="1"/>
    <col min="21" max="21" width="14.5703125" bestFit="1" customWidth="1"/>
    <col min="22" max="22" width="17.28515625" style="2" bestFit="1" customWidth="1"/>
    <col min="23" max="23" width="18" bestFit="1" customWidth="1"/>
    <col min="24" max="24" width="19.7109375" bestFit="1" customWidth="1"/>
    <col min="25" max="25" width="11" bestFit="1" customWidth="1"/>
    <col min="26" max="26" width="11.7109375" bestFit="1" customWidth="1"/>
    <col min="27" max="27" width="13.42578125" bestFit="1" customWidth="1"/>
    <col min="28" max="28" width="20.42578125" bestFit="1" customWidth="1"/>
    <col min="29" max="29" width="17.5703125" bestFit="1" customWidth="1"/>
    <col min="30" max="30" width="18.5703125" bestFit="1" customWidth="1"/>
    <col min="31" max="31" width="18.7109375" bestFit="1" customWidth="1"/>
    <col min="32" max="32" width="25.85546875" bestFit="1" customWidth="1"/>
    <col min="33" max="33" width="18.28515625" bestFit="1" customWidth="1"/>
    <col min="34" max="34" width="26.85546875" bestFit="1" customWidth="1"/>
    <col min="35" max="35" width="21.28515625" bestFit="1" customWidth="1"/>
    <col min="36" max="36" width="21.7109375" bestFit="1" customWidth="1"/>
    <col min="37" max="39" width="18.7109375" bestFit="1" customWidth="1"/>
    <col min="40" max="42" width="18.28515625" bestFit="1" customWidth="1"/>
    <col min="43" max="47" width="19.7109375" bestFit="1" customWidth="1"/>
    <col min="48" max="48" width="13.42578125" bestFit="1" customWidth="1"/>
    <col min="49" max="49" width="13.5703125" bestFit="1" customWidth="1"/>
    <col min="50" max="50" width="25.28515625" bestFit="1" customWidth="1"/>
    <col min="51" max="55" width="25.5703125" bestFit="1" customWidth="1"/>
    <col min="56" max="56" width="19.5703125" bestFit="1" customWidth="1"/>
    <col min="57" max="57" width="18" bestFit="1" customWidth="1"/>
    <col min="58" max="58" width="17.140625" bestFit="1" customWidth="1"/>
    <col min="59" max="59" width="16.7109375" bestFit="1" customWidth="1"/>
    <col min="60" max="64" width="30" bestFit="1" customWidth="1"/>
    <col min="65" max="65" width="21.7109375" bestFit="1" customWidth="1"/>
    <col min="66" max="66" width="20.5703125" bestFit="1" customWidth="1"/>
    <col min="67" max="74" width="20" bestFit="1" customWidth="1"/>
    <col min="75" max="79" width="21" bestFit="1" customWidth="1"/>
  </cols>
  <sheetData>
    <row r="1" spans="1:79" x14ac:dyDescent="0.25">
      <c r="A1" t="s">
        <v>132</v>
      </c>
    </row>
    <row r="2" spans="1:79" x14ac:dyDescent="0.25">
      <c r="A2" t="s">
        <v>0</v>
      </c>
      <c r="B2" t="s">
        <v>1</v>
      </c>
      <c r="C2" t="s">
        <v>2</v>
      </c>
      <c r="D2" t="s">
        <v>3</v>
      </c>
      <c r="E2" t="s">
        <v>133</v>
      </c>
      <c r="F2" t="s">
        <v>6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33</v>
      </c>
      <c r="U2" t="s">
        <v>34</v>
      </c>
      <c r="V2" s="2" t="s">
        <v>35</v>
      </c>
      <c r="W2" t="s">
        <v>36</v>
      </c>
      <c r="X2" t="s">
        <v>37</v>
      </c>
      <c r="Y2" t="s">
        <v>38</v>
      </c>
      <c r="Z2" t="s">
        <v>39</v>
      </c>
      <c r="AA2" t="s">
        <v>40</v>
      </c>
      <c r="AB2" t="s">
        <v>41</v>
      </c>
      <c r="AC2" t="s">
        <v>42</v>
      </c>
      <c r="AD2" t="s">
        <v>43</v>
      </c>
      <c r="AE2" t="s">
        <v>44</v>
      </c>
      <c r="AF2" t="s">
        <v>45</v>
      </c>
      <c r="AG2" t="s">
        <v>46</v>
      </c>
      <c r="AH2" t="s">
        <v>47</v>
      </c>
      <c r="AI2" t="s">
        <v>48</v>
      </c>
      <c r="AJ2" t="s">
        <v>49</v>
      </c>
      <c r="AK2" t="s">
        <v>50</v>
      </c>
      <c r="AL2" t="s">
        <v>51</v>
      </c>
      <c r="AM2" t="s">
        <v>52</v>
      </c>
      <c r="AN2" t="s">
        <v>53</v>
      </c>
      <c r="AO2" t="s">
        <v>54</v>
      </c>
      <c r="AP2" t="s">
        <v>55</v>
      </c>
      <c r="AQ2" t="s">
        <v>56</v>
      </c>
      <c r="AR2" t="s">
        <v>57</v>
      </c>
      <c r="AS2" t="s">
        <v>58</v>
      </c>
      <c r="AT2" t="s">
        <v>59</v>
      </c>
      <c r="AU2" t="s">
        <v>60</v>
      </c>
      <c r="AV2" t="s">
        <v>61</v>
      </c>
      <c r="AW2" t="s">
        <v>62</v>
      </c>
      <c r="AX2" t="s">
        <v>63</v>
      </c>
      <c r="AY2" t="s">
        <v>64</v>
      </c>
      <c r="AZ2" t="s">
        <v>65</v>
      </c>
      <c r="BA2" t="s">
        <v>66</v>
      </c>
      <c r="BB2" t="s">
        <v>67</v>
      </c>
      <c r="BC2" t="s">
        <v>68</v>
      </c>
      <c r="BD2" t="s">
        <v>69</v>
      </c>
      <c r="BE2" t="s">
        <v>70</v>
      </c>
      <c r="BF2" t="s">
        <v>71</v>
      </c>
      <c r="BG2" t="s">
        <v>72</v>
      </c>
      <c r="BH2" t="s">
        <v>73</v>
      </c>
      <c r="BI2" t="s">
        <v>74</v>
      </c>
      <c r="BJ2" t="s">
        <v>75</v>
      </c>
      <c r="BK2" t="s">
        <v>76</v>
      </c>
      <c r="BL2" t="s">
        <v>77</v>
      </c>
      <c r="BM2" t="s">
        <v>78</v>
      </c>
      <c r="BN2" t="s">
        <v>79</v>
      </c>
      <c r="BO2" t="s">
        <v>80</v>
      </c>
      <c r="BP2" t="s">
        <v>81</v>
      </c>
      <c r="BQ2" t="s">
        <v>82</v>
      </c>
      <c r="BR2" t="s">
        <v>83</v>
      </c>
      <c r="BS2" t="s">
        <v>84</v>
      </c>
      <c r="BT2" t="s">
        <v>85</v>
      </c>
      <c r="BU2" t="s">
        <v>86</v>
      </c>
    </row>
    <row r="3" spans="1:79" x14ac:dyDescent="0.25">
      <c r="A3" t="s">
        <v>134</v>
      </c>
      <c r="B3" t="s">
        <v>88</v>
      </c>
      <c r="C3" t="s">
        <v>89</v>
      </c>
      <c r="D3" t="s">
        <v>90</v>
      </c>
      <c r="E3">
        <v>9970</v>
      </c>
      <c r="F3">
        <v>0</v>
      </c>
      <c r="G3">
        <v>85</v>
      </c>
      <c r="H3">
        <v>4534.4179999999997</v>
      </c>
      <c r="I3">
        <v>100.185</v>
      </c>
      <c r="J3">
        <v>79.539599999999993</v>
      </c>
      <c r="K3">
        <v>-2.5493999999999999</v>
      </c>
      <c r="L3">
        <v>16489.7389</v>
      </c>
      <c r="M3">
        <v>207.31469999999999</v>
      </c>
      <c r="N3">
        <v>16489.7389</v>
      </c>
      <c r="O3">
        <v>207.31469999999999</v>
      </c>
      <c r="P3">
        <v>16562.293799999999</v>
      </c>
      <c r="Q3">
        <v>208.2269</v>
      </c>
      <c r="R3">
        <v>16562.293799999999</v>
      </c>
      <c r="S3">
        <v>208.2269</v>
      </c>
      <c r="T3">
        <v>16562.293799999999</v>
      </c>
      <c r="U3">
        <v>208.2269</v>
      </c>
      <c r="V3" s="2">
        <v>25.0273</v>
      </c>
      <c r="X3">
        <v>0.2944</v>
      </c>
      <c r="Y3">
        <v>657.99699999999996</v>
      </c>
      <c r="AA3">
        <v>7.7411000000000003</v>
      </c>
      <c r="AB3">
        <v>65.563699999999997</v>
      </c>
      <c r="AC3">
        <v>84.013300000000001</v>
      </c>
      <c r="AD3">
        <v>105.8199</v>
      </c>
      <c r="AE3">
        <v>0.69259999999999999</v>
      </c>
      <c r="AF3">
        <v>8.3000000000000001E-3</v>
      </c>
      <c r="AG3">
        <v>1.2457</v>
      </c>
      <c r="AH3">
        <v>0.4446</v>
      </c>
      <c r="AI3">
        <v>0.25190000000000001</v>
      </c>
      <c r="AJ3">
        <v>0.75570000000000004</v>
      </c>
      <c r="AK3">
        <v>2.1591999999999998</v>
      </c>
      <c r="AL3">
        <v>4.8571999999999997</v>
      </c>
      <c r="AM3">
        <v>7.1000000000000004E-3</v>
      </c>
      <c r="AN3">
        <v>0</v>
      </c>
      <c r="AO3">
        <v>0</v>
      </c>
      <c r="AP3">
        <v>7.2180999999999997</v>
      </c>
      <c r="AQ3">
        <v>0</v>
      </c>
      <c r="AR3">
        <v>0</v>
      </c>
      <c r="AS3">
        <v>11.873900000000001</v>
      </c>
      <c r="AT3">
        <v>2.5295000000000001</v>
      </c>
      <c r="AU3">
        <v>0</v>
      </c>
      <c r="AV3">
        <v>59.987099999999998</v>
      </c>
      <c r="AW3">
        <v>18.7118</v>
      </c>
      <c r="AX3">
        <v>-6.5799999999999997E-2</v>
      </c>
      <c r="AY3">
        <v>0</v>
      </c>
      <c r="AZ3">
        <v>-0.57240000000000002</v>
      </c>
      <c r="BA3">
        <v>-0.57240000000000002</v>
      </c>
      <c r="BB3">
        <v>4.4470999999999998</v>
      </c>
      <c r="BC3">
        <v>3.6149</v>
      </c>
      <c r="BD3">
        <v>90.460400000000007</v>
      </c>
      <c r="BE3">
        <v>1.4776</v>
      </c>
      <c r="BF3">
        <v>85</v>
      </c>
      <c r="BG3">
        <v>1</v>
      </c>
      <c r="BH3">
        <v>1</v>
      </c>
      <c r="BI3">
        <v>1585.4429</v>
      </c>
      <c r="BJ3">
        <v>2340.8501000000001</v>
      </c>
      <c r="BK3">
        <v>44</v>
      </c>
      <c r="BL3">
        <v>4.3895999999999997</v>
      </c>
      <c r="BM3">
        <v>0.41570000000000001</v>
      </c>
      <c r="BN3">
        <v>2.2854000000000001</v>
      </c>
      <c r="BO3">
        <v>3.0352999999999999</v>
      </c>
      <c r="BP3">
        <v>0.28299999999999997</v>
      </c>
      <c r="BQ3">
        <v>0.66159999999999997</v>
      </c>
      <c r="BR3">
        <v>0.2802</v>
      </c>
      <c r="BS3">
        <v>0.78449999999999998</v>
      </c>
      <c r="BT3">
        <v>2.9725999999999999</v>
      </c>
      <c r="BU3">
        <v>91.982900000000001</v>
      </c>
    </row>
    <row r="4" spans="1:79" x14ac:dyDescent="0.25">
      <c r="A4" s="1">
        <v>42736</v>
      </c>
      <c r="B4" t="s">
        <v>88</v>
      </c>
      <c r="C4" t="s">
        <v>89</v>
      </c>
      <c r="D4" t="s">
        <v>90</v>
      </c>
      <c r="E4">
        <v>9970</v>
      </c>
      <c r="F4">
        <v>9866.1764999999996</v>
      </c>
      <c r="G4">
        <v>85</v>
      </c>
      <c r="H4">
        <v>4624.6653999999999</v>
      </c>
      <c r="I4">
        <v>100.185</v>
      </c>
      <c r="J4">
        <v>77.987499999999997</v>
      </c>
      <c r="K4">
        <v>-2.5493999999999999</v>
      </c>
      <c r="L4">
        <v>19258.763599999998</v>
      </c>
      <c r="M4">
        <v>246.9469</v>
      </c>
      <c r="N4">
        <v>19258.763599999998</v>
      </c>
      <c r="O4">
        <v>246.9469</v>
      </c>
      <c r="P4">
        <v>19343.502100000002</v>
      </c>
      <c r="Q4">
        <v>248.0334</v>
      </c>
      <c r="R4">
        <v>19343.502100000002</v>
      </c>
      <c r="S4">
        <v>248.0334</v>
      </c>
      <c r="T4">
        <v>19343.502100000002</v>
      </c>
      <c r="U4">
        <v>248.0334</v>
      </c>
      <c r="V4" s="2">
        <v>29.811699999999998</v>
      </c>
      <c r="W4">
        <v>3.0215999999999998</v>
      </c>
      <c r="X4">
        <v>0.35070000000000001</v>
      </c>
      <c r="Y4">
        <v>783.78560000000004</v>
      </c>
      <c r="Z4">
        <v>79.441699999999997</v>
      </c>
      <c r="AA4">
        <v>9.2210000000000001</v>
      </c>
      <c r="AB4">
        <v>80.061300000000003</v>
      </c>
      <c r="AC4">
        <v>98.628399999999999</v>
      </c>
      <c r="AD4">
        <v>126.7009</v>
      </c>
      <c r="AE4">
        <v>1.2319</v>
      </c>
      <c r="AF4">
        <v>0</v>
      </c>
      <c r="AG4">
        <v>1.2705</v>
      </c>
      <c r="AH4">
        <v>0.45350000000000001</v>
      </c>
      <c r="AI4">
        <v>0.25690000000000002</v>
      </c>
      <c r="AJ4">
        <v>0.77080000000000004</v>
      </c>
      <c r="AK4">
        <v>2.2021999999999999</v>
      </c>
      <c r="AL4">
        <v>4.9539</v>
      </c>
      <c r="AM4">
        <v>1.32E-2</v>
      </c>
      <c r="AN4">
        <v>0</v>
      </c>
      <c r="AO4">
        <v>0</v>
      </c>
      <c r="AP4">
        <v>7.9573</v>
      </c>
      <c r="AQ4">
        <v>0</v>
      </c>
      <c r="AR4">
        <v>0</v>
      </c>
      <c r="AS4">
        <v>12.3172</v>
      </c>
      <c r="AT4">
        <v>6.9695</v>
      </c>
      <c r="AU4">
        <v>0</v>
      </c>
      <c r="AV4">
        <v>58.634999999999998</v>
      </c>
      <c r="AW4">
        <v>34.753799999999998</v>
      </c>
      <c r="AX4">
        <v>-0.13100000000000001</v>
      </c>
      <c r="AY4">
        <v>0</v>
      </c>
      <c r="AZ4">
        <v>-0.40970000000000001</v>
      </c>
      <c r="BA4">
        <v>-0.40970000000000001</v>
      </c>
      <c r="BB4">
        <v>5.1639999999999997</v>
      </c>
      <c r="BC4">
        <v>4.8482000000000003</v>
      </c>
      <c r="BD4">
        <v>88.539100000000005</v>
      </c>
      <c r="BE4">
        <v>1.4488000000000001</v>
      </c>
      <c r="BF4">
        <v>89</v>
      </c>
      <c r="BG4">
        <v>1</v>
      </c>
      <c r="BH4">
        <v>1</v>
      </c>
      <c r="BI4">
        <v>1605.9190000000001</v>
      </c>
      <c r="BJ4">
        <v>2346.8108000000002</v>
      </c>
      <c r="BK4">
        <v>47</v>
      </c>
      <c r="BL4">
        <v>22.453900000000001</v>
      </c>
      <c r="BM4">
        <v>2.1886999999999999</v>
      </c>
      <c r="BN4">
        <v>1.4391</v>
      </c>
      <c r="BO4">
        <v>3.1976</v>
      </c>
      <c r="BP4">
        <v>0.28820000000000001</v>
      </c>
      <c r="BQ4">
        <v>0.65700000000000003</v>
      </c>
      <c r="BR4">
        <v>0.4148</v>
      </c>
      <c r="BS4">
        <v>3.3424</v>
      </c>
      <c r="BT4">
        <v>7.3501000000000003</v>
      </c>
      <c r="BU4">
        <v>84.749899999999997</v>
      </c>
    </row>
    <row r="5" spans="1:79" x14ac:dyDescent="0.25">
      <c r="A5" s="1">
        <v>42767</v>
      </c>
      <c r="B5" t="s">
        <v>88</v>
      </c>
      <c r="C5" t="s">
        <v>89</v>
      </c>
      <c r="D5" t="s">
        <v>90</v>
      </c>
      <c r="E5">
        <v>9970</v>
      </c>
      <c r="F5">
        <v>12520</v>
      </c>
      <c r="G5">
        <v>85</v>
      </c>
      <c r="H5">
        <v>4673.8090000000002</v>
      </c>
      <c r="I5">
        <v>100.185</v>
      </c>
      <c r="J5">
        <v>77.167500000000004</v>
      </c>
      <c r="K5">
        <v>-2.5493999999999999</v>
      </c>
      <c r="L5">
        <v>19855.0118</v>
      </c>
      <c r="M5">
        <v>257.29770000000002</v>
      </c>
      <c r="N5">
        <v>19855.0118</v>
      </c>
      <c r="O5">
        <v>257.29770000000002</v>
      </c>
      <c r="P5">
        <v>19942.373899999999</v>
      </c>
      <c r="Q5">
        <v>258.4298</v>
      </c>
      <c r="R5">
        <v>19942.373899999999</v>
      </c>
      <c r="S5">
        <v>258.4298</v>
      </c>
      <c r="T5">
        <v>19942.373899999999</v>
      </c>
      <c r="U5">
        <v>258.4298</v>
      </c>
      <c r="V5" s="2">
        <v>31.061299999999999</v>
      </c>
      <c r="W5">
        <v>2.4809000000000001</v>
      </c>
      <c r="X5">
        <v>0.3654</v>
      </c>
      <c r="Y5">
        <v>816.63819999999998</v>
      </c>
      <c r="Z5">
        <v>65.226699999999994</v>
      </c>
      <c r="AA5">
        <v>9.6074999999999999</v>
      </c>
      <c r="AB5">
        <v>83.158000000000001</v>
      </c>
      <c r="AC5">
        <v>101.6442</v>
      </c>
      <c r="AD5">
        <v>131.96260000000001</v>
      </c>
      <c r="AE5">
        <v>1.3459000000000001</v>
      </c>
      <c r="AF5">
        <v>0</v>
      </c>
      <c r="AG5">
        <v>1.284</v>
      </c>
      <c r="AH5">
        <v>0.45829999999999999</v>
      </c>
      <c r="AI5">
        <v>0.25969999999999999</v>
      </c>
      <c r="AJ5">
        <v>0.77900000000000003</v>
      </c>
      <c r="AK5">
        <v>2.2256</v>
      </c>
      <c r="AL5">
        <v>5.0065</v>
      </c>
      <c r="AM5">
        <v>1.4999999999999999E-2</v>
      </c>
      <c r="AN5">
        <v>0</v>
      </c>
      <c r="AO5">
        <v>0</v>
      </c>
      <c r="AP5">
        <v>8.1173999999999999</v>
      </c>
      <c r="AQ5">
        <v>0</v>
      </c>
      <c r="AR5">
        <v>0</v>
      </c>
      <c r="AS5">
        <v>12.4283</v>
      </c>
      <c r="AT5">
        <v>8.2707999999999995</v>
      </c>
      <c r="AU5">
        <v>0</v>
      </c>
      <c r="AV5">
        <v>58.015500000000003</v>
      </c>
      <c r="AW5">
        <v>38.911799999999999</v>
      </c>
      <c r="AX5">
        <v>-0.14849999999999999</v>
      </c>
      <c r="AY5">
        <v>0</v>
      </c>
      <c r="AZ5">
        <v>-0.3765</v>
      </c>
      <c r="BA5">
        <v>-0.3765</v>
      </c>
      <c r="BB5">
        <v>6.8185000000000002</v>
      </c>
      <c r="BC5">
        <v>5.7382</v>
      </c>
      <c r="BD5">
        <v>86.009799999999998</v>
      </c>
      <c r="BE5">
        <v>1.4335</v>
      </c>
      <c r="BF5">
        <v>89.863699999999994</v>
      </c>
      <c r="BG5">
        <v>1</v>
      </c>
      <c r="BH5">
        <v>1</v>
      </c>
      <c r="BI5">
        <v>1619.1466</v>
      </c>
      <c r="BJ5">
        <v>2345.3420999999998</v>
      </c>
      <c r="BK5">
        <v>53</v>
      </c>
      <c r="BL5">
        <v>27.341999999999999</v>
      </c>
      <c r="BM5">
        <v>2.4401999999999999</v>
      </c>
      <c r="BN5">
        <v>1.3977999999999999</v>
      </c>
      <c r="BO5">
        <v>3.4192</v>
      </c>
      <c r="BP5">
        <v>0.29609999999999997</v>
      </c>
      <c r="BQ5">
        <v>0.65449999999999997</v>
      </c>
      <c r="BR5">
        <v>1.6338999999999999</v>
      </c>
      <c r="BS5">
        <v>2.7191999999999998</v>
      </c>
      <c r="BT5">
        <v>10.0587</v>
      </c>
      <c r="BU5">
        <v>81.218500000000006</v>
      </c>
    </row>
    <row r="6" spans="1:79" x14ac:dyDescent="0.25">
      <c r="A6" s="1">
        <v>42795</v>
      </c>
      <c r="B6" t="s">
        <v>88</v>
      </c>
      <c r="C6" t="s">
        <v>93</v>
      </c>
      <c r="D6" t="s">
        <v>90</v>
      </c>
      <c r="E6">
        <v>6570</v>
      </c>
      <c r="F6">
        <v>0</v>
      </c>
      <c r="G6">
        <v>45.2</v>
      </c>
      <c r="H6">
        <v>1575.7677000000001</v>
      </c>
      <c r="I6">
        <v>25.835999999999999</v>
      </c>
      <c r="J6">
        <v>59.024900000000002</v>
      </c>
      <c r="K6">
        <v>1.01E-2</v>
      </c>
      <c r="L6">
        <v>9733.4346999999998</v>
      </c>
      <c r="M6">
        <v>164.90379999999999</v>
      </c>
      <c r="N6">
        <v>9733.4346999999998</v>
      </c>
      <c r="O6">
        <v>164.90379999999999</v>
      </c>
      <c r="P6">
        <v>9828.8223999999991</v>
      </c>
      <c r="Q6">
        <v>166.5198</v>
      </c>
      <c r="R6">
        <v>9828.8223999999991</v>
      </c>
      <c r="S6">
        <v>166.5198</v>
      </c>
      <c r="T6">
        <v>9828.8223999999991</v>
      </c>
      <c r="U6">
        <v>166.5198</v>
      </c>
      <c r="V6" s="2">
        <v>20.014399999999998</v>
      </c>
      <c r="X6">
        <v>0.44280000000000003</v>
      </c>
      <c r="Y6">
        <v>526.20259999999996</v>
      </c>
      <c r="AA6">
        <v>11.6417</v>
      </c>
      <c r="AB6">
        <v>34.729199999999999</v>
      </c>
      <c r="AC6">
        <v>48.0518</v>
      </c>
      <c r="AD6">
        <v>21.032900000000001</v>
      </c>
      <c r="AE6">
        <v>0.45300000000000001</v>
      </c>
      <c r="AF6">
        <v>0</v>
      </c>
      <c r="AG6">
        <v>0.45700000000000002</v>
      </c>
      <c r="AH6">
        <v>0.14249999999999999</v>
      </c>
      <c r="AI6">
        <v>8.7499999999999994E-2</v>
      </c>
      <c r="AJ6">
        <v>0.30640000000000001</v>
      </c>
      <c r="AK6">
        <v>0.62529999999999997</v>
      </c>
      <c r="AL6">
        <v>1.6187</v>
      </c>
      <c r="AM6">
        <v>6.6E-3</v>
      </c>
      <c r="AN6">
        <v>0</v>
      </c>
      <c r="AO6">
        <v>0</v>
      </c>
      <c r="AP6">
        <v>1.7107000000000001</v>
      </c>
      <c r="AQ6">
        <v>0</v>
      </c>
      <c r="AR6">
        <v>0</v>
      </c>
      <c r="AS6">
        <v>2.9525999999999999</v>
      </c>
      <c r="AT6">
        <v>0.87009999999999998</v>
      </c>
      <c r="AU6">
        <v>0</v>
      </c>
      <c r="AV6">
        <v>9.9417000000000009</v>
      </c>
      <c r="AW6">
        <v>3.4796</v>
      </c>
      <c r="AX6">
        <v>-1E-4</v>
      </c>
      <c r="AY6">
        <v>0</v>
      </c>
      <c r="AZ6">
        <v>-0.63280000000000003</v>
      </c>
      <c r="BA6">
        <v>-0.63280000000000003</v>
      </c>
      <c r="BB6">
        <v>11.1974</v>
      </c>
      <c r="BC6">
        <v>12.2582</v>
      </c>
      <c r="BD6">
        <v>69.309799999999996</v>
      </c>
      <c r="BE6">
        <v>7.2346000000000004</v>
      </c>
      <c r="BF6">
        <v>85</v>
      </c>
      <c r="BG6">
        <v>1</v>
      </c>
      <c r="BH6">
        <v>1</v>
      </c>
      <c r="BI6">
        <v>1413.5101</v>
      </c>
      <c r="BJ6">
        <v>2328.3316</v>
      </c>
      <c r="BK6">
        <v>60</v>
      </c>
      <c r="BL6">
        <v>0.627</v>
      </c>
      <c r="BM6">
        <v>0.97550000000000003</v>
      </c>
      <c r="BN6">
        <v>6.9324000000000003</v>
      </c>
      <c r="BO6">
        <v>12.3925</v>
      </c>
      <c r="BP6">
        <v>1.0251999999999999</v>
      </c>
      <c r="BQ6">
        <v>2.0508000000000002</v>
      </c>
      <c r="BR6">
        <v>2.6924000000000001</v>
      </c>
      <c r="BS6">
        <v>9.4979999999999993</v>
      </c>
      <c r="BT6">
        <v>16.702100000000002</v>
      </c>
      <c r="BU6">
        <v>55.639000000000003</v>
      </c>
    </row>
    <row r="7" spans="1:79" x14ac:dyDescent="0.25">
      <c r="A7" s="1">
        <v>42826</v>
      </c>
      <c r="B7" t="s">
        <v>88</v>
      </c>
      <c r="C7" t="s">
        <v>93</v>
      </c>
      <c r="D7" t="s">
        <v>90</v>
      </c>
      <c r="E7">
        <v>6570</v>
      </c>
      <c r="F7">
        <v>3019.5882000000001</v>
      </c>
      <c r="G7">
        <v>45.2</v>
      </c>
      <c r="H7">
        <v>1574.7180000000001</v>
      </c>
      <c r="I7">
        <v>25.835999999999999</v>
      </c>
      <c r="J7">
        <v>59.064300000000003</v>
      </c>
      <c r="K7">
        <v>1.01E-2</v>
      </c>
      <c r="L7">
        <v>10738.9984</v>
      </c>
      <c r="M7">
        <v>181.81880000000001</v>
      </c>
      <c r="N7">
        <v>10738.9984</v>
      </c>
      <c r="O7">
        <v>181.81880000000001</v>
      </c>
      <c r="P7">
        <v>10844.240599999999</v>
      </c>
      <c r="Q7">
        <v>183.60059999999999</v>
      </c>
      <c r="R7">
        <v>10844.240599999999</v>
      </c>
      <c r="S7">
        <v>183.60059999999999</v>
      </c>
      <c r="T7">
        <v>10844.240599999999</v>
      </c>
      <c r="U7">
        <v>183.60059999999999</v>
      </c>
      <c r="V7" s="2">
        <v>22.067399999999999</v>
      </c>
      <c r="W7">
        <v>7.3080999999999996</v>
      </c>
      <c r="X7">
        <v>0.48820000000000002</v>
      </c>
      <c r="Y7">
        <v>580.178</v>
      </c>
      <c r="Z7">
        <v>192.13810000000001</v>
      </c>
      <c r="AA7">
        <v>12.835800000000001</v>
      </c>
      <c r="AB7">
        <v>40.560600000000001</v>
      </c>
      <c r="AC7">
        <v>53.618600000000001</v>
      </c>
      <c r="AD7">
        <v>23.453900000000001</v>
      </c>
      <c r="AE7">
        <v>0.76619999999999999</v>
      </c>
      <c r="AF7">
        <v>0</v>
      </c>
      <c r="AG7">
        <v>0.45669999999999999</v>
      </c>
      <c r="AH7">
        <v>0.1424</v>
      </c>
      <c r="AI7">
        <v>8.7499999999999994E-2</v>
      </c>
      <c r="AJ7">
        <v>0.30620000000000003</v>
      </c>
      <c r="AK7">
        <v>0.62490000000000001</v>
      </c>
      <c r="AL7">
        <v>1.6175999999999999</v>
      </c>
      <c r="AM7">
        <v>8.9999999999999993E-3</v>
      </c>
      <c r="AN7">
        <v>0</v>
      </c>
      <c r="AO7">
        <v>0</v>
      </c>
      <c r="AP7">
        <v>1.8228</v>
      </c>
      <c r="AQ7">
        <v>0</v>
      </c>
      <c r="AR7">
        <v>0</v>
      </c>
      <c r="AS7">
        <v>3.0185</v>
      </c>
      <c r="AT7">
        <v>1.3837999999999999</v>
      </c>
      <c r="AU7">
        <v>0</v>
      </c>
      <c r="AV7">
        <v>9.9459</v>
      </c>
      <c r="AW7">
        <v>4.8902999999999999</v>
      </c>
      <c r="AX7">
        <v>-2.0000000000000001E-4</v>
      </c>
      <c r="AY7">
        <v>0</v>
      </c>
      <c r="AZ7">
        <v>-0.57789999999999997</v>
      </c>
      <c r="BA7">
        <v>-0.57789999999999997</v>
      </c>
      <c r="BB7">
        <v>12.462300000000001</v>
      </c>
      <c r="BC7">
        <v>13.2073</v>
      </c>
      <c r="BD7">
        <v>67.090999999999994</v>
      </c>
      <c r="BE7">
        <v>7.2393999999999998</v>
      </c>
      <c r="BF7">
        <v>87.433599999999998</v>
      </c>
      <c r="BG7">
        <v>1</v>
      </c>
      <c r="BH7">
        <v>1</v>
      </c>
      <c r="BI7">
        <v>1441.1672000000001</v>
      </c>
      <c r="BJ7">
        <v>2317.3134</v>
      </c>
      <c r="BK7">
        <v>63</v>
      </c>
      <c r="BL7">
        <v>6.9871999999999996</v>
      </c>
      <c r="BM7">
        <v>1.8940999999999999</v>
      </c>
      <c r="BN7">
        <v>6.7110000000000003</v>
      </c>
      <c r="BO7">
        <v>13.366</v>
      </c>
      <c r="BP7">
        <v>1.0259</v>
      </c>
      <c r="BQ7">
        <v>1.786</v>
      </c>
      <c r="BR7">
        <v>3.3079999999999998</v>
      </c>
      <c r="BS7">
        <v>10.3843</v>
      </c>
      <c r="BT7">
        <v>17.7867</v>
      </c>
      <c r="BU7">
        <v>52.3431</v>
      </c>
    </row>
    <row r="8" spans="1:79" x14ac:dyDescent="0.25">
      <c r="A8" s="1">
        <v>42856</v>
      </c>
      <c r="B8" t="s">
        <v>88</v>
      </c>
      <c r="C8" t="s">
        <v>93</v>
      </c>
      <c r="D8" t="s">
        <v>90</v>
      </c>
      <c r="E8">
        <v>6570</v>
      </c>
      <c r="F8">
        <v>5420</v>
      </c>
      <c r="G8">
        <v>45.2</v>
      </c>
      <c r="H8">
        <v>1579.3307</v>
      </c>
      <c r="I8">
        <v>25.835999999999999</v>
      </c>
      <c r="J8">
        <v>58.891800000000003</v>
      </c>
      <c r="K8">
        <v>1.01E-2</v>
      </c>
      <c r="L8">
        <v>11547.375599999999</v>
      </c>
      <c r="M8">
        <v>196.0779</v>
      </c>
      <c r="N8">
        <v>11547.375599999999</v>
      </c>
      <c r="O8">
        <v>196.0779</v>
      </c>
      <c r="P8">
        <v>11660.5398</v>
      </c>
      <c r="Q8">
        <v>197.99940000000001</v>
      </c>
      <c r="R8">
        <v>11660.5398</v>
      </c>
      <c r="S8">
        <v>197.99940000000001</v>
      </c>
      <c r="T8">
        <v>11660.5398</v>
      </c>
      <c r="U8">
        <v>197.99940000000001</v>
      </c>
      <c r="V8" s="2">
        <v>23.797999999999998</v>
      </c>
      <c r="W8">
        <v>4.3907999999999996</v>
      </c>
      <c r="X8">
        <v>0.52649999999999997</v>
      </c>
      <c r="Y8">
        <v>625.67819999999995</v>
      </c>
      <c r="Z8">
        <v>115.4388</v>
      </c>
      <c r="AA8">
        <v>13.8424</v>
      </c>
      <c r="AB8">
        <v>45.193300000000001</v>
      </c>
      <c r="AC8">
        <v>57.951700000000002</v>
      </c>
      <c r="AD8">
        <v>25.4236</v>
      </c>
      <c r="AE8">
        <v>0.97060000000000002</v>
      </c>
      <c r="AF8">
        <v>0</v>
      </c>
      <c r="AG8">
        <v>0.45800000000000002</v>
      </c>
      <c r="AH8">
        <v>0.14280000000000001</v>
      </c>
      <c r="AI8">
        <v>8.77E-2</v>
      </c>
      <c r="AJ8">
        <v>0.30709999999999998</v>
      </c>
      <c r="AK8">
        <v>0.62670000000000003</v>
      </c>
      <c r="AL8">
        <v>1.6224000000000001</v>
      </c>
      <c r="AM8">
        <v>1.0999999999999999E-2</v>
      </c>
      <c r="AN8">
        <v>0</v>
      </c>
      <c r="AO8">
        <v>0</v>
      </c>
      <c r="AP8">
        <v>1.9253</v>
      </c>
      <c r="AQ8">
        <v>0</v>
      </c>
      <c r="AR8">
        <v>0</v>
      </c>
      <c r="AS8">
        <v>3.0697999999999999</v>
      </c>
      <c r="AT8">
        <v>1.9525999999999999</v>
      </c>
      <c r="AU8">
        <v>0</v>
      </c>
      <c r="AV8">
        <v>9.8928999999999991</v>
      </c>
      <c r="AW8">
        <v>5.9794</v>
      </c>
      <c r="AX8">
        <v>-2.0000000000000001E-4</v>
      </c>
      <c r="AY8">
        <v>0</v>
      </c>
      <c r="AZ8">
        <v>-0.52849999999999997</v>
      </c>
      <c r="BA8">
        <v>-0.52849999999999997</v>
      </c>
      <c r="BB8">
        <v>14.248799999999999</v>
      </c>
      <c r="BC8">
        <v>14.5878</v>
      </c>
      <c r="BD8">
        <v>63.9452</v>
      </c>
      <c r="BE8">
        <v>7.2182000000000004</v>
      </c>
      <c r="BF8">
        <v>89.992099999999994</v>
      </c>
      <c r="BG8">
        <v>1</v>
      </c>
      <c r="BH8">
        <v>1</v>
      </c>
      <c r="BI8">
        <v>1453.3834999999999</v>
      </c>
      <c r="BJ8">
        <v>2320.0886</v>
      </c>
      <c r="BK8">
        <v>67</v>
      </c>
      <c r="BL8">
        <v>14.1881</v>
      </c>
      <c r="BM8">
        <v>1.6564000000000001</v>
      </c>
      <c r="BN8">
        <v>6.6231999999999998</v>
      </c>
      <c r="BO8">
        <v>13.9033</v>
      </c>
      <c r="BP8">
        <v>1.0302</v>
      </c>
      <c r="BQ8">
        <v>1.8285</v>
      </c>
      <c r="BR8">
        <v>3.6423999999999999</v>
      </c>
      <c r="BS8">
        <v>10.8384</v>
      </c>
      <c r="BT8">
        <v>17.353300000000001</v>
      </c>
      <c r="BU8">
        <v>51.4039</v>
      </c>
    </row>
    <row r="9" spans="1:79" x14ac:dyDescent="0.25">
      <c r="A9" s="1">
        <v>42887</v>
      </c>
      <c r="B9" t="s">
        <v>88</v>
      </c>
      <c r="C9" t="s">
        <v>94</v>
      </c>
      <c r="D9" t="s">
        <v>90</v>
      </c>
      <c r="E9">
        <v>6570</v>
      </c>
      <c r="F9">
        <v>0</v>
      </c>
      <c r="G9">
        <v>45.2</v>
      </c>
      <c r="H9">
        <v>3258.1320999999998</v>
      </c>
      <c r="I9">
        <v>27.815999999999999</v>
      </c>
      <c r="J9">
        <v>30.7347</v>
      </c>
      <c r="K9">
        <v>-1.5800000000000002E-2</v>
      </c>
      <c r="L9">
        <v>5349.9944999999998</v>
      </c>
      <c r="M9">
        <v>174.07040000000001</v>
      </c>
      <c r="N9">
        <v>5349.9944999999998</v>
      </c>
      <c r="O9">
        <v>174.07040000000001</v>
      </c>
      <c r="P9">
        <v>5512.0992999999999</v>
      </c>
      <c r="Q9">
        <v>179.34469999999999</v>
      </c>
      <c r="R9">
        <v>5512.0992999999999</v>
      </c>
      <c r="S9">
        <v>179.34469999999999</v>
      </c>
      <c r="T9">
        <v>5512.0992999999999</v>
      </c>
      <c r="U9">
        <v>179.34469999999999</v>
      </c>
      <c r="V9" s="2">
        <v>21.555900000000001</v>
      </c>
      <c r="X9">
        <v>0.47689999999999999</v>
      </c>
      <c r="Y9">
        <v>566.72919999999999</v>
      </c>
      <c r="AA9">
        <v>12.5383</v>
      </c>
      <c r="AB9">
        <v>16.367799999999999</v>
      </c>
      <c r="AC9">
        <v>25.077400000000001</v>
      </c>
      <c r="AD9">
        <v>22.695900000000002</v>
      </c>
      <c r="AE9">
        <v>1.4166000000000001</v>
      </c>
      <c r="AF9">
        <v>0</v>
      </c>
      <c r="AG9">
        <v>0.75390000000000001</v>
      </c>
      <c r="AH9">
        <v>0.26879999999999998</v>
      </c>
      <c r="AI9">
        <v>0.1358</v>
      </c>
      <c r="AJ9">
        <v>0.63349999999999995</v>
      </c>
      <c r="AK9">
        <v>1.2928999999999999</v>
      </c>
      <c r="AL9">
        <v>3.0849000000000002</v>
      </c>
      <c r="AM9">
        <v>3.44E-2</v>
      </c>
      <c r="AN9">
        <v>0</v>
      </c>
      <c r="AO9">
        <v>0</v>
      </c>
      <c r="AP9">
        <v>2.2671000000000001</v>
      </c>
      <c r="AQ9">
        <v>0</v>
      </c>
      <c r="AR9">
        <v>0</v>
      </c>
      <c r="AS9">
        <v>3.1730999999999998</v>
      </c>
      <c r="AT9">
        <v>3.4424999999999999</v>
      </c>
      <c r="AU9">
        <v>0</v>
      </c>
      <c r="AV9">
        <v>5.5312999999999999</v>
      </c>
      <c r="AW9">
        <v>3.7462</v>
      </c>
      <c r="AX9">
        <v>-1E-4</v>
      </c>
      <c r="AY9">
        <v>0</v>
      </c>
      <c r="AZ9">
        <v>-0.71189999999999998</v>
      </c>
      <c r="BA9">
        <v>-0.71189999999999998</v>
      </c>
      <c r="BB9">
        <v>15.2188</v>
      </c>
      <c r="BC9">
        <v>16.758800000000001</v>
      </c>
      <c r="BD9">
        <v>48.4099</v>
      </c>
      <c r="BE9">
        <v>19.612500000000001</v>
      </c>
      <c r="BF9">
        <v>85</v>
      </c>
      <c r="BG9">
        <v>1</v>
      </c>
      <c r="BH9">
        <v>1</v>
      </c>
      <c r="BI9">
        <v>1212.9625000000001</v>
      </c>
      <c r="BJ9">
        <v>2329.4209000000001</v>
      </c>
      <c r="BK9">
        <v>229</v>
      </c>
      <c r="BL9">
        <v>0.67789999999999995</v>
      </c>
      <c r="BM9">
        <v>0.33639999999999998</v>
      </c>
      <c r="BN9">
        <v>11.4221</v>
      </c>
      <c r="BO9">
        <v>29.112400000000001</v>
      </c>
      <c r="BP9">
        <v>3.25</v>
      </c>
      <c r="BQ9">
        <v>5.5396999999999998</v>
      </c>
      <c r="BR9">
        <v>10.272500000000001</v>
      </c>
      <c r="BS9">
        <v>17.3261</v>
      </c>
      <c r="BT9">
        <v>24.379000000000001</v>
      </c>
      <c r="BU9">
        <v>10.120100000000001</v>
      </c>
    </row>
    <row r="10" spans="1:79" x14ac:dyDescent="0.25">
      <c r="A10" s="1">
        <v>42917</v>
      </c>
      <c r="B10" t="s">
        <v>88</v>
      </c>
      <c r="C10" t="s">
        <v>94</v>
      </c>
      <c r="D10" t="s">
        <v>90</v>
      </c>
      <c r="E10">
        <v>6570</v>
      </c>
      <c r="F10">
        <v>3019.5882000000001</v>
      </c>
      <c r="G10">
        <v>45.2</v>
      </c>
      <c r="H10">
        <v>3258.6876000000002</v>
      </c>
      <c r="I10">
        <v>27.815999999999999</v>
      </c>
      <c r="J10">
        <v>30.729399999999998</v>
      </c>
      <c r="K10">
        <v>-1.5800000000000002E-2</v>
      </c>
      <c r="L10">
        <v>6239.1099000000004</v>
      </c>
      <c r="M10">
        <v>203.03370000000001</v>
      </c>
      <c r="N10">
        <v>6239.1099000000004</v>
      </c>
      <c r="O10">
        <v>203.03370000000001</v>
      </c>
      <c r="P10">
        <v>6428.1549000000005</v>
      </c>
      <c r="Q10">
        <v>209.18559999999999</v>
      </c>
      <c r="R10">
        <v>6428.1549000000005</v>
      </c>
      <c r="S10">
        <v>209.18559999999999</v>
      </c>
      <c r="T10">
        <v>6428.1549000000005</v>
      </c>
      <c r="U10">
        <v>209.18559999999999</v>
      </c>
      <c r="V10" s="2">
        <v>25.142499999999998</v>
      </c>
      <c r="W10">
        <v>8.3264999999999993</v>
      </c>
      <c r="X10">
        <v>0.55630000000000002</v>
      </c>
      <c r="Y10">
        <v>661.02670000000001</v>
      </c>
      <c r="Z10">
        <v>218.9128</v>
      </c>
      <c r="AA10">
        <v>14.624499999999999</v>
      </c>
      <c r="AB10">
        <v>21.086099999999998</v>
      </c>
      <c r="AC10">
        <v>29.8874</v>
      </c>
      <c r="AD10">
        <v>27.053799999999999</v>
      </c>
      <c r="AE10">
        <v>1.8351</v>
      </c>
      <c r="AF10">
        <v>0</v>
      </c>
      <c r="AG10">
        <v>0.754</v>
      </c>
      <c r="AH10">
        <v>0.26879999999999998</v>
      </c>
      <c r="AI10">
        <v>0.1358</v>
      </c>
      <c r="AJ10">
        <v>0.63360000000000005</v>
      </c>
      <c r="AK10">
        <v>1.2930999999999999</v>
      </c>
      <c r="AL10">
        <v>3.0853999999999999</v>
      </c>
      <c r="AM10">
        <v>4.7E-2</v>
      </c>
      <c r="AN10">
        <v>0</v>
      </c>
      <c r="AO10">
        <v>0</v>
      </c>
      <c r="AP10">
        <v>2.4742000000000002</v>
      </c>
      <c r="AQ10">
        <v>0</v>
      </c>
      <c r="AR10">
        <v>0</v>
      </c>
      <c r="AS10">
        <v>3.2728999999999999</v>
      </c>
      <c r="AT10">
        <v>5.5483000000000002</v>
      </c>
      <c r="AU10">
        <v>0</v>
      </c>
      <c r="AV10">
        <v>5.5260999999999996</v>
      </c>
      <c r="AW10">
        <v>5.2649999999999997</v>
      </c>
      <c r="AX10">
        <v>-1E-4</v>
      </c>
      <c r="AY10">
        <v>0</v>
      </c>
      <c r="AZ10">
        <v>-0.68059999999999998</v>
      </c>
      <c r="BA10">
        <v>-0.68059999999999998</v>
      </c>
      <c r="BB10">
        <v>15.9359</v>
      </c>
      <c r="BC10">
        <v>17.2441</v>
      </c>
      <c r="BD10">
        <v>47.210900000000002</v>
      </c>
      <c r="BE10">
        <v>19.609100000000002</v>
      </c>
      <c r="BF10">
        <v>85.170199999999994</v>
      </c>
      <c r="BG10">
        <v>1</v>
      </c>
      <c r="BH10">
        <v>1</v>
      </c>
      <c r="BI10">
        <v>1242.3173999999999</v>
      </c>
      <c r="BJ10">
        <v>2331.3604999999998</v>
      </c>
      <c r="BK10">
        <v>233</v>
      </c>
      <c r="BL10">
        <v>2.7839999999999998</v>
      </c>
      <c r="BM10">
        <v>1.2190000000000001</v>
      </c>
      <c r="BN10">
        <v>11.2348</v>
      </c>
      <c r="BO10">
        <v>30.171900000000001</v>
      </c>
      <c r="BP10">
        <v>3.2530999999999999</v>
      </c>
      <c r="BQ10">
        <v>5.2306999999999997</v>
      </c>
      <c r="BR10">
        <v>11.156499999999999</v>
      </c>
      <c r="BS10">
        <v>17.960799999999999</v>
      </c>
      <c r="BT10">
        <v>25.682099999999998</v>
      </c>
      <c r="BU10">
        <v>6.5449000000000002</v>
      </c>
    </row>
    <row r="11" spans="1:79" x14ac:dyDescent="0.25">
      <c r="A11" s="1">
        <v>42948</v>
      </c>
      <c r="B11" t="s">
        <v>88</v>
      </c>
      <c r="C11" t="s">
        <v>94</v>
      </c>
      <c r="D11" t="s">
        <v>90</v>
      </c>
      <c r="E11">
        <v>6570</v>
      </c>
      <c r="F11">
        <v>5420</v>
      </c>
      <c r="G11">
        <v>45.2</v>
      </c>
      <c r="H11">
        <v>3258.1952000000001</v>
      </c>
      <c r="I11">
        <v>27.815999999999999</v>
      </c>
      <c r="J11">
        <v>30.734100000000002</v>
      </c>
      <c r="K11">
        <v>-1.5800000000000002E-2</v>
      </c>
      <c r="L11">
        <v>6994.1278000000002</v>
      </c>
      <c r="M11">
        <v>227.5692</v>
      </c>
      <c r="N11">
        <v>6994.1278000000002</v>
      </c>
      <c r="O11">
        <v>227.5692</v>
      </c>
      <c r="P11">
        <v>7206.0499</v>
      </c>
      <c r="Q11">
        <v>234.46449999999999</v>
      </c>
      <c r="R11">
        <v>7206.0499</v>
      </c>
      <c r="S11">
        <v>234.46449999999999</v>
      </c>
      <c r="T11">
        <v>7206.0499</v>
      </c>
      <c r="U11">
        <v>234.46449999999999</v>
      </c>
      <c r="V11" s="2">
        <v>28.180800000000001</v>
      </c>
      <c r="W11">
        <v>5.1993999999999998</v>
      </c>
      <c r="X11">
        <v>0.62350000000000005</v>
      </c>
      <c r="Y11">
        <v>740.90800000000002</v>
      </c>
      <c r="Z11">
        <v>136.69890000000001</v>
      </c>
      <c r="AA11">
        <v>16.3918</v>
      </c>
      <c r="AB11">
        <v>24.927900000000001</v>
      </c>
      <c r="AC11">
        <v>33.900599999999997</v>
      </c>
      <c r="AD11">
        <v>30.681799999999999</v>
      </c>
      <c r="AE11">
        <v>2.0874999999999999</v>
      </c>
      <c r="AF11">
        <v>0</v>
      </c>
      <c r="AG11">
        <v>0.75390000000000001</v>
      </c>
      <c r="AH11">
        <v>0.26879999999999998</v>
      </c>
      <c r="AI11">
        <v>0.1358</v>
      </c>
      <c r="AJ11">
        <v>0.63349999999999995</v>
      </c>
      <c r="AK11">
        <v>1.2928999999999999</v>
      </c>
      <c r="AL11">
        <v>3.0849000000000002</v>
      </c>
      <c r="AM11">
        <v>5.7099999999999998E-2</v>
      </c>
      <c r="AN11">
        <v>0</v>
      </c>
      <c r="AO11">
        <v>0</v>
      </c>
      <c r="AP11">
        <v>2.6810999999999998</v>
      </c>
      <c r="AQ11">
        <v>0</v>
      </c>
      <c r="AR11">
        <v>0</v>
      </c>
      <c r="AS11">
        <v>3.3504</v>
      </c>
      <c r="AT11">
        <v>7.4749999999999996</v>
      </c>
      <c r="AU11">
        <v>0</v>
      </c>
      <c r="AV11">
        <v>5.5084</v>
      </c>
      <c r="AW11">
        <v>6.4375</v>
      </c>
      <c r="AX11">
        <v>-1E-4</v>
      </c>
      <c r="AY11">
        <v>0</v>
      </c>
      <c r="AZ11">
        <v>-0.6764</v>
      </c>
      <c r="BA11">
        <v>-0.6764</v>
      </c>
      <c r="BB11">
        <v>16.755700000000001</v>
      </c>
      <c r="BC11">
        <v>17.1921</v>
      </c>
      <c r="BD11">
        <v>46.440100000000001</v>
      </c>
      <c r="BE11">
        <v>19.612100000000002</v>
      </c>
      <c r="BF11">
        <v>85.740200000000002</v>
      </c>
      <c r="BG11">
        <v>1</v>
      </c>
      <c r="BH11">
        <v>1</v>
      </c>
      <c r="BI11">
        <v>1273.2979</v>
      </c>
      <c r="BJ11">
        <v>2314.0291000000002</v>
      </c>
      <c r="BK11">
        <v>235</v>
      </c>
      <c r="BL11">
        <v>6.4572000000000003</v>
      </c>
      <c r="BM11">
        <v>1.3835999999999999</v>
      </c>
      <c r="BN11">
        <v>11.241</v>
      </c>
      <c r="BO11">
        <v>30.4939</v>
      </c>
      <c r="BP11">
        <v>3.2507000000000001</v>
      </c>
      <c r="BQ11">
        <v>5.2678000000000003</v>
      </c>
      <c r="BR11">
        <v>12.974500000000001</v>
      </c>
      <c r="BS11">
        <v>18.1312</v>
      </c>
      <c r="BT11">
        <v>24.084900000000001</v>
      </c>
      <c r="BU11">
        <v>5.7971000000000004</v>
      </c>
    </row>
    <row r="13" spans="1:79" x14ac:dyDescent="0.25">
      <c r="A13" t="s">
        <v>135</v>
      </c>
    </row>
    <row r="14" spans="1:79" x14ac:dyDescent="0.25">
      <c r="A14" t="s">
        <v>0</v>
      </c>
      <c r="B14" t="s">
        <v>1</v>
      </c>
      <c r="C14" t="s">
        <v>2</v>
      </c>
      <c r="D14" t="s">
        <v>3</v>
      </c>
      <c r="E14" t="s">
        <v>133</v>
      </c>
      <c r="F14" t="s">
        <v>6</v>
      </c>
      <c r="G14" t="s">
        <v>20</v>
      </c>
      <c r="H14" t="s">
        <v>21</v>
      </c>
      <c r="I14" t="s">
        <v>22</v>
      </c>
      <c r="J14" t="s">
        <v>23</v>
      </c>
      <c r="K14" t="s">
        <v>24</v>
      </c>
      <c r="L14" t="s">
        <v>25</v>
      </c>
      <c r="M14" t="s">
        <v>26</v>
      </c>
      <c r="N14" t="s">
        <v>27</v>
      </c>
      <c r="O14" t="s">
        <v>28</v>
      </c>
      <c r="P14" t="s">
        <v>29</v>
      </c>
      <c r="Q14" t="s">
        <v>30</v>
      </c>
      <c r="R14" t="s">
        <v>31</v>
      </c>
      <c r="S14" t="s">
        <v>32</v>
      </c>
      <c r="T14" t="s">
        <v>33</v>
      </c>
      <c r="U14" t="s">
        <v>34</v>
      </c>
      <c r="V14" s="2" t="s">
        <v>35</v>
      </c>
      <c r="W14" t="s">
        <v>36</v>
      </c>
      <c r="X14" t="s">
        <v>37</v>
      </c>
      <c r="Y14" t="s">
        <v>38</v>
      </c>
      <c r="Z14" t="s">
        <v>39</v>
      </c>
      <c r="AA14" t="s">
        <v>40</v>
      </c>
      <c r="AB14" t="s">
        <v>41</v>
      </c>
      <c r="AC14" t="s">
        <v>42</v>
      </c>
      <c r="AD14" t="s">
        <v>43</v>
      </c>
      <c r="AE14" t="s">
        <v>44</v>
      </c>
      <c r="AF14" t="s">
        <v>45</v>
      </c>
      <c r="AG14" t="s">
        <v>46</v>
      </c>
      <c r="AH14" t="s">
        <v>47</v>
      </c>
      <c r="AI14" t="s">
        <v>48</v>
      </c>
      <c r="AJ14" t="s">
        <v>49</v>
      </c>
      <c r="AK14" t="s">
        <v>50</v>
      </c>
      <c r="AL14" t="s">
        <v>51</v>
      </c>
      <c r="AM14" t="s">
        <v>52</v>
      </c>
      <c r="AN14" t="s">
        <v>53</v>
      </c>
      <c r="AO14" t="s">
        <v>54</v>
      </c>
      <c r="AP14" t="s">
        <v>55</v>
      </c>
      <c r="AQ14" t="s">
        <v>56</v>
      </c>
      <c r="AR14" t="s">
        <v>57</v>
      </c>
      <c r="AS14" t="s">
        <v>58</v>
      </c>
      <c r="AT14" t="s">
        <v>59</v>
      </c>
      <c r="AU14" t="s">
        <v>60</v>
      </c>
      <c r="AV14" t="s">
        <v>61</v>
      </c>
      <c r="AW14" t="s">
        <v>62</v>
      </c>
      <c r="AX14" t="s">
        <v>63</v>
      </c>
      <c r="AY14" t="s">
        <v>64</v>
      </c>
      <c r="AZ14" t="s">
        <v>65</v>
      </c>
      <c r="BA14" t="s">
        <v>66</v>
      </c>
      <c r="BB14" t="s">
        <v>67</v>
      </c>
      <c r="BC14" t="s">
        <v>68</v>
      </c>
      <c r="BD14" t="s">
        <v>69</v>
      </c>
      <c r="BE14" t="s">
        <v>70</v>
      </c>
      <c r="BF14" t="s">
        <v>71</v>
      </c>
      <c r="BG14" t="s">
        <v>72</v>
      </c>
      <c r="BH14" t="s">
        <v>73</v>
      </c>
      <c r="BI14" t="s">
        <v>74</v>
      </c>
      <c r="BJ14" t="s">
        <v>75</v>
      </c>
      <c r="BK14" t="s">
        <v>76</v>
      </c>
      <c r="BL14" t="s">
        <v>77</v>
      </c>
      <c r="BM14" t="s">
        <v>78</v>
      </c>
      <c r="BN14" t="s">
        <v>79</v>
      </c>
      <c r="BO14" t="s">
        <v>80</v>
      </c>
      <c r="BP14" t="s">
        <v>81</v>
      </c>
      <c r="BQ14" t="s">
        <v>82</v>
      </c>
      <c r="BR14" t="s">
        <v>83</v>
      </c>
      <c r="BS14" t="s">
        <v>84</v>
      </c>
      <c r="BT14" t="s">
        <v>85</v>
      </c>
      <c r="BU14" t="s">
        <v>86</v>
      </c>
      <c r="BV14" t="s">
        <v>95</v>
      </c>
      <c r="BW14" t="s">
        <v>96</v>
      </c>
      <c r="BX14" t="s">
        <v>97</v>
      </c>
      <c r="BY14" t="s">
        <v>98</v>
      </c>
      <c r="BZ14" t="s">
        <v>99</v>
      </c>
      <c r="CA14" t="s">
        <v>100</v>
      </c>
    </row>
    <row r="15" spans="1:79" x14ac:dyDescent="0.25">
      <c r="A15" t="s">
        <v>87</v>
      </c>
      <c r="B15" t="s">
        <v>102</v>
      </c>
      <c r="C15" t="s">
        <v>89</v>
      </c>
      <c r="D15" t="s">
        <v>90</v>
      </c>
      <c r="E15">
        <v>15729</v>
      </c>
      <c r="F15">
        <v>0</v>
      </c>
      <c r="G15">
        <v>91</v>
      </c>
      <c r="H15">
        <v>4524.8671999999997</v>
      </c>
      <c r="I15">
        <v>100.185</v>
      </c>
      <c r="J15">
        <v>79.707499999999996</v>
      </c>
      <c r="K15">
        <v>-2.5493999999999999</v>
      </c>
      <c r="L15">
        <v>16905.866300000002</v>
      </c>
      <c r="M15">
        <v>212.09870000000001</v>
      </c>
      <c r="N15">
        <v>16905.866300000002</v>
      </c>
      <c r="O15">
        <v>212.09870000000001</v>
      </c>
      <c r="P15">
        <v>16980.252100000002</v>
      </c>
      <c r="Q15">
        <v>213.03200000000001</v>
      </c>
      <c r="R15">
        <v>16980.252100000002</v>
      </c>
      <c r="S15">
        <v>213.03200000000001</v>
      </c>
      <c r="T15">
        <v>16980.252100000002</v>
      </c>
      <c r="U15">
        <v>213.03200000000001</v>
      </c>
      <c r="V15" s="2">
        <v>25.604800000000001</v>
      </c>
      <c r="X15">
        <v>0.28139999999999998</v>
      </c>
      <c r="Y15">
        <v>673.18100000000004</v>
      </c>
      <c r="AA15">
        <v>7.3975999999999997</v>
      </c>
      <c r="AB15">
        <v>71.744900000000001</v>
      </c>
      <c r="AC15">
        <v>88.056200000000004</v>
      </c>
      <c r="AD15">
        <v>110.6785</v>
      </c>
      <c r="AE15">
        <v>1.6162000000000001</v>
      </c>
      <c r="AF15">
        <v>0</v>
      </c>
      <c r="AG15">
        <v>1.2431000000000001</v>
      </c>
      <c r="AH15">
        <v>0.86729999999999996</v>
      </c>
      <c r="AI15">
        <v>0.43990000000000001</v>
      </c>
      <c r="AJ15">
        <v>0.87980000000000003</v>
      </c>
      <c r="AK15">
        <v>2.1547000000000001</v>
      </c>
      <c r="AL15">
        <v>5.5848000000000004</v>
      </c>
      <c r="AM15">
        <v>1.23E-2</v>
      </c>
      <c r="AN15">
        <v>0</v>
      </c>
      <c r="AO15">
        <v>0</v>
      </c>
      <c r="AP15">
        <v>5.3125</v>
      </c>
      <c r="AQ15">
        <v>1.9077999999999999</v>
      </c>
      <c r="AR15">
        <v>0</v>
      </c>
      <c r="AS15">
        <v>8.8412000000000006</v>
      </c>
      <c r="AT15">
        <v>5.0792000000000002</v>
      </c>
      <c r="AU15">
        <v>0</v>
      </c>
      <c r="AV15">
        <v>54.988100000000003</v>
      </c>
      <c r="AW15">
        <v>27.44</v>
      </c>
      <c r="AX15">
        <v>-0.10390000000000001</v>
      </c>
      <c r="AY15">
        <v>0</v>
      </c>
      <c r="AZ15">
        <v>-0.50629999999999997</v>
      </c>
      <c r="BA15">
        <v>-0.50629999999999997</v>
      </c>
      <c r="BB15">
        <v>3.7324000000000002</v>
      </c>
      <c r="BC15">
        <v>3.8708999999999998</v>
      </c>
      <c r="BD15">
        <v>90.915999999999997</v>
      </c>
      <c r="BE15">
        <v>1.4806999999999999</v>
      </c>
      <c r="BF15">
        <v>85.906400000000005</v>
      </c>
      <c r="BG15">
        <v>1</v>
      </c>
      <c r="BH15">
        <v>0.98380000000000001</v>
      </c>
      <c r="BI15">
        <v>1173.7741000000001</v>
      </c>
      <c r="BJ15">
        <v>1778.2040999999999</v>
      </c>
      <c r="BK15">
        <v>62</v>
      </c>
      <c r="BL15">
        <v>2.2044999999999999</v>
      </c>
      <c r="BM15">
        <v>1.6641999999999999</v>
      </c>
      <c r="BN15">
        <v>1.9419999999999999</v>
      </c>
      <c r="BO15">
        <v>2.9350999999999998</v>
      </c>
      <c r="BP15">
        <v>0</v>
      </c>
      <c r="BQ15">
        <v>0.25290000000000001</v>
      </c>
      <c r="BR15">
        <v>8.1900000000000001E-2</v>
      </c>
      <c r="BS15">
        <v>0.1925</v>
      </c>
      <c r="BT15">
        <v>0.1057</v>
      </c>
      <c r="BU15">
        <v>0.1615</v>
      </c>
      <c r="BV15">
        <v>0.39550000000000002</v>
      </c>
      <c r="BW15">
        <v>2.3300000000000001E-2</v>
      </c>
      <c r="BX15">
        <v>0.1973</v>
      </c>
      <c r="BY15">
        <v>0.88149999999999995</v>
      </c>
      <c r="BZ15">
        <v>1.5004</v>
      </c>
      <c r="CA15">
        <v>93.272400000000005</v>
      </c>
    </row>
    <row r="16" spans="1:79" x14ac:dyDescent="0.25">
      <c r="A16" s="1">
        <v>42737</v>
      </c>
      <c r="B16" t="s">
        <v>102</v>
      </c>
      <c r="C16" t="s">
        <v>89</v>
      </c>
      <c r="D16" t="s">
        <v>90</v>
      </c>
      <c r="E16">
        <v>15729</v>
      </c>
      <c r="F16">
        <v>19300</v>
      </c>
      <c r="G16">
        <v>91</v>
      </c>
      <c r="H16">
        <v>4589.4753000000001</v>
      </c>
      <c r="I16">
        <v>100.185</v>
      </c>
      <c r="J16">
        <v>78.585499999999996</v>
      </c>
      <c r="K16">
        <v>-2.5493999999999999</v>
      </c>
      <c r="L16">
        <v>22824.749899999999</v>
      </c>
      <c r="M16">
        <v>290.44499999999999</v>
      </c>
      <c r="N16">
        <v>22824.749899999999</v>
      </c>
      <c r="O16">
        <v>290.44499999999999</v>
      </c>
      <c r="P16">
        <v>22925.178800000002</v>
      </c>
      <c r="Q16">
        <v>291.72289999999998</v>
      </c>
      <c r="R16">
        <v>22925.178800000002</v>
      </c>
      <c r="S16">
        <v>291.72289999999998</v>
      </c>
      <c r="T16">
        <v>22925.178800000002</v>
      </c>
      <c r="U16">
        <v>291.72289999999998</v>
      </c>
      <c r="V16" s="2">
        <v>35.062899999999999</v>
      </c>
      <c r="W16">
        <v>1.8167</v>
      </c>
      <c r="X16">
        <v>0.38529999999999998</v>
      </c>
      <c r="Y16">
        <v>921.84450000000004</v>
      </c>
      <c r="Z16">
        <v>47.764000000000003</v>
      </c>
      <c r="AA16">
        <v>10.1302</v>
      </c>
      <c r="AB16">
        <v>103.25069999999999</v>
      </c>
      <c r="AC16">
        <v>120.14400000000001</v>
      </c>
      <c r="AD16">
        <v>153.1661</v>
      </c>
      <c r="AE16">
        <v>3.1777000000000002</v>
      </c>
      <c r="AF16">
        <v>0</v>
      </c>
      <c r="AG16">
        <v>1.2607999999999999</v>
      </c>
      <c r="AH16">
        <v>0.87960000000000005</v>
      </c>
      <c r="AI16">
        <v>0.44619999999999999</v>
      </c>
      <c r="AJ16">
        <v>0.89239999999999997</v>
      </c>
      <c r="AK16">
        <v>2.1855000000000002</v>
      </c>
      <c r="AL16">
        <v>5.6645000000000003</v>
      </c>
      <c r="AM16">
        <v>2.53E-2</v>
      </c>
      <c r="AN16">
        <v>0</v>
      </c>
      <c r="AO16">
        <v>0</v>
      </c>
      <c r="AP16">
        <v>6.5129999999999999</v>
      </c>
      <c r="AQ16">
        <v>1.9017999999999999</v>
      </c>
      <c r="AR16">
        <v>0</v>
      </c>
      <c r="AS16">
        <v>9.7440999999999995</v>
      </c>
      <c r="AT16">
        <v>15.7544</v>
      </c>
      <c r="AU16">
        <v>0</v>
      </c>
      <c r="AV16">
        <v>54.208799999999997</v>
      </c>
      <c r="AW16">
        <v>56.407699999999998</v>
      </c>
      <c r="AX16">
        <v>-0.23130000000000001</v>
      </c>
      <c r="AY16">
        <v>0</v>
      </c>
      <c r="AZ16">
        <v>-0.4123</v>
      </c>
      <c r="BA16">
        <v>-0.4123</v>
      </c>
      <c r="BB16">
        <v>4.9633000000000003</v>
      </c>
      <c r="BC16">
        <v>4.6689999999999996</v>
      </c>
      <c r="BD16">
        <v>88.907799999999995</v>
      </c>
      <c r="BE16">
        <v>1.4599</v>
      </c>
      <c r="BF16">
        <v>90</v>
      </c>
      <c r="BG16">
        <v>1</v>
      </c>
      <c r="BH16">
        <v>1</v>
      </c>
      <c r="BI16">
        <v>1185.2237</v>
      </c>
      <c r="BJ16">
        <v>1797.3091999999999</v>
      </c>
      <c r="BK16">
        <v>71</v>
      </c>
      <c r="BL16">
        <v>13.374000000000001</v>
      </c>
      <c r="BM16">
        <v>2.577</v>
      </c>
      <c r="BN16">
        <v>1.5589</v>
      </c>
      <c r="BO16">
        <v>3.1701999999999999</v>
      </c>
      <c r="BP16">
        <v>0</v>
      </c>
      <c r="BQ16">
        <v>0.24929999999999999</v>
      </c>
      <c r="BR16">
        <v>8.09E-2</v>
      </c>
      <c r="BS16">
        <v>0.17979999999999999</v>
      </c>
      <c r="BT16">
        <v>8.3400000000000002E-2</v>
      </c>
      <c r="BU16">
        <v>0.19120000000000001</v>
      </c>
      <c r="BV16">
        <v>0.40210000000000001</v>
      </c>
      <c r="BW16">
        <v>0.26900000000000002</v>
      </c>
      <c r="BX16">
        <v>2.3199999999999998</v>
      </c>
      <c r="BY16">
        <v>1.5787</v>
      </c>
      <c r="BZ16">
        <v>3.2644000000000002</v>
      </c>
      <c r="CA16">
        <v>88.210800000000006</v>
      </c>
    </row>
    <row r="17" spans="1:79" x14ac:dyDescent="0.25">
      <c r="A17" s="1">
        <v>42768</v>
      </c>
      <c r="B17" t="s">
        <v>102</v>
      </c>
      <c r="C17" t="s">
        <v>89</v>
      </c>
      <c r="D17" t="s">
        <v>90</v>
      </c>
      <c r="E17">
        <v>15729</v>
      </c>
      <c r="F17">
        <v>24271</v>
      </c>
      <c r="G17">
        <v>91</v>
      </c>
      <c r="H17">
        <v>4614.2169000000004</v>
      </c>
      <c r="I17">
        <v>100.185</v>
      </c>
      <c r="J17">
        <v>78.164100000000005</v>
      </c>
      <c r="K17">
        <v>-2.5493999999999999</v>
      </c>
      <c r="L17">
        <v>24331.1924</v>
      </c>
      <c r="M17">
        <v>311.28359999999998</v>
      </c>
      <c r="N17">
        <v>24331.1924</v>
      </c>
      <c r="O17">
        <v>311.28359999999998</v>
      </c>
      <c r="P17">
        <v>24438.249599999999</v>
      </c>
      <c r="Q17">
        <v>312.65320000000003</v>
      </c>
      <c r="R17">
        <v>24438.249599999999</v>
      </c>
      <c r="S17">
        <v>312.65320000000003</v>
      </c>
      <c r="T17">
        <v>24438.249599999999</v>
      </c>
      <c r="U17">
        <v>312.65320000000003</v>
      </c>
      <c r="V17" s="2">
        <v>37.578499999999998</v>
      </c>
      <c r="W17">
        <v>1.5483</v>
      </c>
      <c r="X17">
        <v>0.41299999999999998</v>
      </c>
      <c r="Y17">
        <v>987.98419999999999</v>
      </c>
      <c r="Z17">
        <v>40.706400000000002</v>
      </c>
      <c r="AA17">
        <v>10.856999999999999</v>
      </c>
      <c r="AB17">
        <v>110.8292</v>
      </c>
      <c r="AC17">
        <v>128.06100000000001</v>
      </c>
      <c r="AD17">
        <v>164.13929999999999</v>
      </c>
      <c r="AE17">
        <v>3.4329999999999998</v>
      </c>
      <c r="AF17">
        <v>0</v>
      </c>
      <c r="AG17">
        <v>1.2676000000000001</v>
      </c>
      <c r="AH17">
        <v>0.88439999999999996</v>
      </c>
      <c r="AI17">
        <v>0.4486</v>
      </c>
      <c r="AJ17">
        <v>0.8972</v>
      </c>
      <c r="AK17">
        <v>2.1972</v>
      </c>
      <c r="AL17">
        <v>5.6951000000000001</v>
      </c>
      <c r="AM17">
        <v>2.86E-2</v>
      </c>
      <c r="AN17">
        <v>0</v>
      </c>
      <c r="AO17">
        <v>0</v>
      </c>
      <c r="AP17">
        <v>7.0049000000000001</v>
      </c>
      <c r="AQ17">
        <v>1.8996</v>
      </c>
      <c r="AR17">
        <v>0</v>
      </c>
      <c r="AS17">
        <v>9.9666999999999994</v>
      </c>
      <c r="AT17">
        <v>18.8856</v>
      </c>
      <c r="AU17">
        <v>0</v>
      </c>
      <c r="AV17">
        <v>53.926499999999997</v>
      </c>
      <c r="AW17">
        <v>63.563499999999998</v>
      </c>
      <c r="AX17">
        <v>-0.2641</v>
      </c>
      <c r="AY17">
        <v>0</v>
      </c>
      <c r="AZ17">
        <v>-0.38940000000000002</v>
      </c>
      <c r="BA17">
        <v>-0.38940000000000002</v>
      </c>
      <c r="BB17">
        <v>5.1146000000000003</v>
      </c>
      <c r="BC17">
        <v>5.2046999999999999</v>
      </c>
      <c r="BD17">
        <v>88.2286</v>
      </c>
      <c r="BE17">
        <v>1.452</v>
      </c>
      <c r="BF17">
        <v>90</v>
      </c>
      <c r="BG17">
        <v>1</v>
      </c>
      <c r="BH17">
        <v>0.98780000000000001</v>
      </c>
      <c r="BI17">
        <v>1193.3602000000001</v>
      </c>
      <c r="BJ17">
        <v>1786.4789000000001</v>
      </c>
      <c r="BK17">
        <v>73</v>
      </c>
      <c r="BL17">
        <v>17.175999999999998</v>
      </c>
      <c r="BM17">
        <v>2.5785</v>
      </c>
      <c r="BN17">
        <v>1.5845</v>
      </c>
      <c r="BO17">
        <v>3.246</v>
      </c>
      <c r="BP17">
        <v>0</v>
      </c>
      <c r="BQ17">
        <v>0.248</v>
      </c>
      <c r="BR17">
        <v>8.0500000000000002E-2</v>
      </c>
      <c r="BS17">
        <v>0.1681</v>
      </c>
      <c r="BT17">
        <v>0.104</v>
      </c>
      <c r="BU17">
        <v>0.1802</v>
      </c>
      <c r="BV17">
        <v>0.38869999999999999</v>
      </c>
      <c r="BW17">
        <v>1.5664</v>
      </c>
      <c r="BX17">
        <v>1.5362</v>
      </c>
      <c r="BY17">
        <v>1.6131</v>
      </c>
      <c r="BZ17">
        <v>5.2023999999999999</v>
      </c>
      <c r="CA17">
        <v>85.666399999999996</v>
      </c>
    </row>
    <row r="18" spans="1:79" x14ac:dyDescent="0.25">
      <c r="A18" s="1">
        <v>42796</v>
      </c>
      <c r="B18" t="s">
        <v>102</v>
      </c>
      <c r="C18" t="s">
        <v>93</v>
      </c>
      <c r="D18" t="s">
        <v>90</v>
      </c>
      <c r="E18">
        <v>15729</v>
      </c>
      <c r="F18">
        <v>0</v>
      </c>
      <c r="G18">
        <v>91</v>
      </c>
      <c r="H18">
        <v>1569.8723</v>
      </c>
      <c r="I18">
        <v>25.835999999999999</v>
      </c>
      <c r="J18">
        <v>59.246600000000001</v>
      </c>
      <c r="K18">
        <v>1.01E-2</v>
      </c>
      <c r="L18">
        <v>13360.906800000001</v>
      </c>
      <c r="M18">
        <v>225.51349999999999</v>
      </c>
      <c r="N18">
        <v>13360.906800000001</v>
      </c>
      <c r="O18">
        <v>225.51349999999999</v>
      </c>
      <c r="P18">
        <v>13491.8436</v>
      </c>
      <c r="Q18">
        <v>227.7235</v>
      </c>
      <c r="R18">
        <v>13491.8436</v>
      </c>
      <c r="S18">
        <v>227.7235</v>
      </c>
      <c r="T18">
        <v>13491.8436</v>
      </c>
      <c r="U18">
        <v>227.7235</v>
      </c>
      <c r="V18" s="2">
        <v>27.3706</v>
      </c>
      <c r="X18">
        <v>0.30080000000000001</v>
      </c>
      <c r="Y18">
        <v>719.60630000000003</v>
      </c>
      <c r="AA18">
        <v>7.9077999999999999</v>
      </c>
      <c r="AB18">
        <v>56.045999999999999</v>
      </c>
      <c r="AC18">
        <v>68.213899999999995</v>
      </c>
      <c r="AD18">
        <v>29.746400000000001</v>
      </c>
      <c r="AE18">
        <v>1.6527000000000001</v>
      </c>
      <c r="AF18">
        <v>0</v>
      </c>
      <c r="AG18">
        <v>0.45529999999999998</v>
      </c>
      <c r="AH18">
        <v>0.28039999999999998</v>
      </c>
      <c r="AI18">
        <v>8.72E-2</v>
      </c>
      <c r="AJ18">
        <v>0.37069999999999997</v>
      </c>
      <c r="AK18">
        <v>0.623</v>
      </c>
      <c r="AL18">
        <v>1.8165</v>
      </c>
      <c r="AM18">
        <v>1.6199999999999999E-2</v>
      </c>
      <c r="AN18">
        <v>0</v>
      </c>
      <c r="AO18">
        <v>0</v>
      </c>
      <c r="AP18">
        <v>1.7665999999999999</v>
      </c>
      <c r="AQ18">
        <v>0.4733</v>
      </c>
      <c r="AR18">
        <v>0</v>
      </c>
      <c r="AS18">
        <v>2.3479000000000001</v>
      </c>
      <c r="AT18">
        <v>2.8290000000000002</v>
      </c>
      <c r="AU18">
        <v>0</v>
      </c>
      <c r="AV18">
        <v>11.7826</v>
      </c>
      <c r="AW18">
        <v>7.0618999999999996</v>
      </c>
      <c r="AX18">
        <v>-2.9999999999999997E-4</v>
      </c>
      <c r="AY18">
        <v>0</v>
      </c>
      <c r="AZ18">
        <v>-0.54910000000000003</v>
      </c>
      <c r="BA18">
        <v>-0.54910000000000003</v>
      </c>
      <c r="BB18">
        <v>12.8332</v>
      </c>
      <c r="BC18">
        <v>13.5708</v>
      </c>
      <c r="BD18">
        <v>66.334199999999996</v>
      </c>
      <c r="BE18">
        <v>7.2617000000000003</v>
      </c>
      <c r="BF18">
        <v>90</v>
      </c>
      <c r="BG18">
        <v>1</v>
      </c>
      <c r="BH18">
        <v>1</v>
      </c>
      <c r="BI18">
        <v>1048.3471</v>
      </c>
      <c r="BJ18">
        <v>1798.7528</v>
      </c>
      <c r="BK18">
        <v>103</v>
      </c>
      <c r="BL18">
        <v>3.7637</v>
      </c>
      <c r="BM18">
        <v>2.3256000000000001</v>
      </c>
      <c r="BN18">
        <v>6.9406999999999996</v>
      </c>
      <c r="BO18">
        <v>14.1853</v>
      </c>
      <c r="BP18">
        <v>0</v>
      </c>
      <c r="BQ18">
        <v>0.91110000000000002</v>
      </c>
      <c r="BR18">
        <v>0.32479999999999998</v>
      </c>
      <c r="BS18">
        <v>0.58220000000000005</v>
      </c>
      <c r="BT18">
        <v>0.3347</v>
      </c>
      <c r="BU18">
        <v>0.71379999999999999</v>
      </c>
      <c r="BV18">
        <v>1.3971</v>
      </c>
      <c r="BW18">
        <v>3.3111999999999999</v>
      </c>
      <c r="BX18">
        <v>3.8570000000000002</v>
      </c>
      <c r="BY18">
        <v>4.2458999999999998</v>
      </c>
      <c r="BZ18">
        <v>9.1395999999999997</v>
      </c>
      <c r="CA18">
        <v>60.997100000000003</v>
      </c>
    </row>
    <row r="19" spans="1:79" x14ac:dyDescent="0.25">
      <c r="A19" s="1">
        <v>42827</v>
      </c>
      <c r="B19" t="s">
        <v>102</v>
      </c>
      <c r="C19" t="s">
        <v>93</v>
      </c>
      <c r="D19" t="s">
        <v>90</v>
      </c>
      <c r="E19">
        <v>15729</v>
      </c>
      <c r="F19">
        <v>12900</v>
      </c>
      <c r="G19">
        <v>91</v>
      </c>
      <c r="H19">
        <v>1581.0753999999999</v>
      </c>
      <c r="I19">
        <v>25.835999999999999</v>
      </c>
      <c r="J19">
        <v>58.826799999999999</v>
      </c>
      <c r="K19">
        <v>1.01E-2</v>
      </c>
      <c r="L19">
        <v>17666.526099999999</v>
      </c>
      <c r="M19">
        <v>300.3143</v>
      </c>
      <c r="N19">
        <v>17666.526099999999</v>
      </c>
      <c r="O19">
        <v>300.3143</v>
      </c>
      <c r="P19">
        <v>17839.658100000001</v>
      </c>
      <c r="Q19">
        <v>303.25740000000002</v>
      </c>
      <c r="R19">
        <v>17839.658100000001</v>
      </c>
      <c r="S19">
        <v>303.25740000000002</v>
      </c>
      <c r="T19">
        <v>17839.658100000001</v>
      </c>
      <c r="U19">
        <v>303.25740000000002</v>
      </c>
      <c r="V19" s="2">
        <v>36.449199999999998</v>
      </c>
      <c r="W19">
        <v>2.8254999999999999</v>
      </c>
      <c r="X19">
        <v>0.40050000000000002</v>
      </c>
      <c r="Y19">
        <v>958.29319999999996</v>
      </c>
      <c r="Z19">
        <v>74.286299999999997</v>
      </c>
      <c r="AA19">
        <v>10.5307</v>
      </c>
      <c r="AB19">
        <v>79.177599999999998</v>
      </c>
      <c r="AC19">
        <v>91.465100000000007</v>
      </c>
      <c r="AD19">
        <v>40.170299999999997</v>
      </c>
      <c r="AE19">
        <v>2.7570000000000001</v>
      </c>
      <c r="AF19">
        <v>0</v>
      </c>
      <c r="AG19">
        <v>0.45850000000000002</v>
      </c>
      <c r="AH19">
        <v>0.28239999999999998</v>
      </c>
      <c r="AI19">
        <v>8.7800000000000003E-2</v>
      </c>
      <c r="AJ19">
        <v>0.37330000000000002</v>
      </c>
      <c r="AK19">
        <v>0.62739999999999996</v>
      </c>
      <c r="AL19">
        <v>1.8294999999999999</v>
      </c>
      <c r="AM19">
        <v>2.7699999999999999E-2</v>
      </c>
      <c r="AN19">
        <v>0</v>
      </c>
      <c r="AO19">
        <v>0</v>
      </c>
      <c r="AP19">
        <v>2.2408000000000001</v>
      </c>
      <c r="AQ19">
        <v>0.47289999999999999</v>
      </c>
      <c r="AR19">
        <v>0</v>
      </c>
      <c r="AS19">
        <v>2.5935999999999999</v>
      </c>
      <c r="AT19">
        <v>6.4348000000000001</v>
      </c>
      <c r="AU19">
        <v>0</v>
      </c>
      <c r="AV19">
        <v>11.7082</v>
      </c>
      <c r="AW19">
        <v>12.106400000000001</v>
      </c>
      <c r="AX19">
        <v>-5.0000000000000001E-4</v>
      </c>
      <c r="AY19">
        <v>0</v>
      </c>
      <c r="AZ19">
        <v>-0.44330000000000003</v>
      </c>
      <c r="BA19">
        <v>-0.44330000000000003</v>
      </c>
      <c r="BB19">
        <v>17.377199999999998</v>
      </c>
      <c r="BC19">
        <v>17.6128</v>
      </c>
      <c r="BD19">
        <v>57.799700000000001</v>
      </c>
      <c r="BE19">
        <v>7.2103000000000002</v>
      </c>
      <c r="BF19">
        <v>90</v>
      </c>
      <c r="BG19">
        <v>1</v>
      </c>
      <c r="BH19">
        <v>1</v>
      </c>
      <c r="BI19">
        <v>1078.8035</v>
      </c>
      <c r="BJ19">
        <v>1834.0929000000001</v>
      </c>
      <c r="BK19">
        <v>112</v>
      </c>
      <c r="BL19">
        <v>23.049099999999999</v>
      </c>
      <c r="BM19">
        <v>3.3431000000000002</v>
      </c>
      <c r="BN19">
        <v>6.4452999999999996</v>
      </c>
      <c r="BO19">
        <v>14.7254</v>
      </c>
      <c r="BP19">
        <v>0</v>
      </c>
      <c r="BQ19">
        <v>0.90469999999999995</v>
      </c>
      <c r="BR19">
        <v>0.32300000000000001</v>
      </c>
      <c r="BS19">
        <v>0.54920000000000002</v>
      </c>
      <c r="BT19">
        <v>0.3629</v>
      </c>
      <c r="BU19">
        <v>0.67969999999999997</v>
      </c>
      <c r="BV19">
        <v>1.7274</v>
      </c>
      <c r="BW19">
        <v>4.1093000000000002</v>
      </c>
      <c r="BX19">
        <v>4.7398999999999996</v>
      </c>
      <c r="BY19">
        <v>5.8361999999999998</v>
      </c>
      <c r="BZ19">
        <v>12.0831</v>
      </c>
      <c r="CA19">
        <v>53.959299999999999</v>
      </c>
    </row>
    <row r="20" spans="1:79" x14ac:dyDescent="0.25">
      <c r="A20" s="1">
        <v>42857</v>
      </c>
      <c r="B20" t="s">
        <v>102</v>
      </c>
      <c r="C20" t="s">
        <v>93</v>
      </c>
      <c r="D20" t="s">
        <v>90</v>
      </c>
      <c r="E20">
        <v>15729</v>
      </c>
      <c r="F20">
        <v>24271</v>
      </c>
      <c r="G20">
        <v>91</v>
      </c>
      <c r="H20">
        <v>1602.2457999999999</v>
      </c>
      <c r="I20">
        <v>25.835999999999999</v>
      </c>
      <c r="J20">
        <v>58.049500000000002</v>
      </c>
      <c r="K20">
        <v>1.01E-2</v>
      </c>
      <c r="L20">
        <v>21329.722699999998</v>
      </c>
      <c r="M20">
        <v>367.44009999999997</v>
      </c>
      <c r="N20">
        <v>21329.722699999998</v>
      </c>
      <c r="O20">
        <v>367.44009999999997</v>
      </c>
      <c r="P20">
        <v>21538.754000000001</v>
      </c>
      <c r="Q20">
        <v>371.041</v>
      </c>
      <c r="R20">
        <v>21538.754000000001</v>
      </c>
      <c r="S20">
        <v>371.041</v>
      </c>
      <c r="T20">
        <v>21538.754000000001</v>
      </c>
      <c r="U20">
        <v>371.041</v>
      </c>
      <c r="V20" s="2">
        <v>44.596299999999999</v>
      </c>
      <c r="W20">
        <v>1.8373999999999999</v>
      </c>
      <c r="X20">
        <v>0.49009999999999998</v>
      </c>
      <c r="Y20">
        <v>1172.4897000000001</v>
      </c>
      <c r="Z20">
        <v>48.308300000000003</v>
      </c>
      <c r="AA20">
        <v>12.884499999999999</v>
      </c>
      <c r="AB20">
        <v>97.408199999999994</v>
      </c>
      <c r="AC20">
        <v>110.9659</v>
      </c>
      <c r="AD20">
        <v>49.3874</v>
      </c>
      <c r="AE20">
        <v>3.2159</v>
      </c>
      <c r="AF20">
        <v>0</v>
      </c>
      <c r="AG20">
        <v>0.4647</v>
      </c>
      <c r="AH20">
        <v>0.28620000000000001</v>
      </c>
      <c r="AI20">
        <v>8.8999999999999996E-2</v>
      </c>
      <c r="AJ20">
        <v>0.37830000000000003</v>
      </c>
      <c r="AK20">
        <v>0.63580000000000003</v>
      </c>
      <c r="AL20">
        <v>1.8540000000000001</v>
      </c>
      <c r="AM20">
        <v>3.44E-2</v>
      </c>
      <c r="AN20">
        <v>0</v>
      </c>
      <c r="AO20">
        <v>0</v>
      </c>
      <c r="AP20">
        <v>2.8733</v>
      </c>
      <c r="AQ20">
        <v>0.4713</v>
      </c>
      <c r="AR20">
        <v>0</v>
      </c>
      <c r="AS20">
        <v>2.7818999999999998</v>
      </c>
      <c r="AT20">
        <v>10.299899999999999</v>
      </c>
      <c r="AU20">
        <v>0</v>
      </c>
      <c r="AV20">
        <v>11.498900000000001</v>
      </c>
      <c r="AW20">
        <v>16.358499999999999</v>
      </c>
      <c r="AX20">
        <v>-6.9999999999999999E-4</v>
      </c>
      <c r="AY20">
        <v>0</v>
      </c>
      <c r="AZ20">
        <v>-0.40060000000000001</v>
      </c>
      <c r="BA20">
        <v>-0.40060000000000001</v>
      </c>
      <c r="BB20">
        <v>22.879799999999999</v>
      </c>
      <c r="BC20">
        <v>19.847999999999999</v>
      </c>
      <c r="BD20">
        <v>50.157200000000003</v>
      </c>
      <c r="BE20">
        <v>7.1150000000000002</v>
      </c>
      <c r="BF20">
        <v>90</v>
      </c>
      <c r="BG20">
        <v>1</v>
      </c>
      <c r="BH20">
        <v>1</v>
      </c>
      <c r="BI20">
        <v>1124.778</v>
      </c>
      <c r="BJ20">
        <v>1785.3090999999999</v>
      </c>
      <c r="BK20">
        <v>105</v>
      </c>
      <c r="BL20">
        <v>34.798299999999998</v>
      </c>
      <c r="BM20">
        <v>4.0834000000000001</v>
      </c>
      <c r="BN20">
        <v>6.1262999999999996</v>
      </c>
      <c r="BO20">
        <v>14.463200000000001</v>
      </c>
      <c r="BP20">
        <v>0.15</v>
      </c>
      <c r="BQ20">
        <v>0.77090000000000003</v>
      </c>
      <c r="BR20">
        <v>0.28989999999999999</v>
      </c>
      <c r="BS20">
        <v>0.54239999999999999</v>
      </c>
      <c r="BT20">
        <v>0.4194</v>
      </c>
      <c r="BU20">
        <v>0.70399999999999996</v>
      </c>
      <c r="BV20">
        <v>2.0411999999999999</v>
      </c>
      <c r="BW20">
        <v>6.4889999999999999</v>
      </c>
      <c r="BX20">
        <v>7.0990000000000002</v>
      </c>
      <c r="BY20">
        <v>4.8909000000000002</v>
      </c>
      <c r="BZ20">
        <v>18.314499999999999</v>
      </c>
      <c r="CA20">
        <v>43.825699999999998</v>
      </c>
    </row>
    <row r="23" spans="1:79" x14ac:dyDescent="0.25">
      <c r="A23" t="s">
        <v>0</v>
      </c>
      <c r="B23" t="s">
        <v>1</v>
      </c>
      <c r="C23" t="s">
        <v>2</v>
      </c>
      <c r="D23" t="s">
        <v>3</v>
      </c>
      <c r="E23" t="s">
        <v>133</v>
      </c>
      <c r="F23" t="s">
        <v>6</v>
      </c>
      <c r="G23" t="s">
        <v>20</v>
      </c>
      <c r="H23" t="s">
        <v>21</v>
      </c>
      <c r="I23" t="s">
        <v>22</v>
      </c>
      <c r="J23" t="s">
        <v>23</v>
      </c>
      <c r="K23" t="s">
        <v>24</v>
      </c>
      <c r="L23" t="s">
        <v>25</v>
      </c>
      <c r="M23" t="s">
        <v>26</v>
      </c>
      <c r="N23" t="s">
        <v>27</v>
      </c>
      <c r="O23" t="s">
        <v>28</v>
      </c>
      <c r="P23" t="s">
        <v>29</v>
      </c>
      <c r="Q23" t="s">
        <v>30</v>
      </c>
      <c r="R23" t="s">
        <v>31</v>
      </c>
      <c r="S23" t="s">
        <v>32</v>
      </c>
      <c r="T23" t="s">
        <v>33</v>
      </c>
      <c r="U23" t="s">
        <v>34</v>
      </c>
      <c r="V23" s="2" t="s">
        <v>35</v>
      </c>
      <c r="W23" t="s">
        <v>36</v>
      </c>
      <c r="X23" t="s">
        <v>37</v>
      </c>
      <c r="Y23" t="s">
        <v>38</v>
      </c>
      <c r="Z23" t="s">
        <v>39</v>
      </c>
      <c r="AA23" t="s">
        <v>40</v>
      </c>
      <c r="AB23" t="s">
        <v>41</v>
      </c>
      <c r="AC23" t="s">
        <v>42</v>
      </c>
      <c r="AD23" t="s">
        <v>43</v>
      </c>
      <c r="AE23" t="s">
        <v>44</v>
      </c>
      <c r="AF23" t="s">
        <v>45</v>
      </c>
      <c r="AG23" t="s">
        <v>105</v>
      </c>
      <c r="AH23" t="s">
        <v>106</v>
      </c>
      <c r="AI23" t="s">
        <v>51</v>
      </c>
      <c r="AJ23" t="s">
        <v>52</v>
      </c>
      <c r="AK23" t="s">
        <v>53</v>
      </c>
      <c r="AL23" t="s">
        <v>54</v>
      </c>
      <c r="AM23" t="s">
        <v>55</v>
      </c>
      <c r="AN23" t="s">
        <v>56</v>
      </c>
      <c r="AO23" t="s">
        <v>57</v>
      </c>
      <c r="AP23" t="s">
        <v>58</v>
      </c>
      <c r="AQ23" t="s">
        <v>59</v>
      </c>
      <c r="AR23" t="s">
        <v>60</v>
      </c>
      <c r="AS23" t="s">
        <v>61</v>
      </c>
      <c r="AT23" t="s">
        <v>62</v>
      </c>
      <c r="AU23" t="s">
        <v>63</v>
      </c>
      <c r="AV23" t="s">
        <v>64</v>
      </c>
      <c r="AW23" t="s">
        <v>65</v>
      </c>
      <c r="AX23" t="s">
        <v>66</v>
      </c>
      <c r="AY23" t="s">
        <v>67</v>
      </c>
      <c r="AZ23" t="s">
        <v>68</v>
      </c>
      <c r="BA23" t="s">
        <v>69</v>
      </c>
      <c r="BB23" t="s">
        <v>70</v>
      </c>
      <c r="BC23" t="s">
        <v>71</v>
      </c>
      <c r="BD23" t="s">
        <v>72</v>
      </c>
      <c r="BE23" t="s">
        <v>73</v>
      </c>
      <c r="BF23" t="s">
        <v>74</v>
      </c>
      <c r="BG23" t="s">
        <v>75</v>
      </c>
      <c r="BH23" t="s">
        <v>76</v>
      </c>
      <c r="BI23" t="s">
        <v>77</v>
      </c>
      <c r="BJ23" t="s">
        <v>78</v>
      </c>
      <c r="BK23" t="s">
        <v>79</v>
      </c>
      <c r="BL23" t="s">
        <v>80</v>
      </c>
      <c r="BM23" t="s">
        <v>81</v>
      </c>
      <c r="BN23" t="s">
        <v>82</v>
      </c>
      <c r="BO23" t="s">
        <v>83</v>
      </c>
      <c r="BP23" t="s">
        <v>84</v>
      </c>
      <c r="BQ23" t="s">
        <v>85</v>
      </c>
      <c r="BR23" t="s">
        <v>86</v>
      </c>
    </row>
    <row r="24" spans="1:79" x14ac:dyDescent="0.25">
      <c r="A24" t="s">
        <v>101</v>
      </c>
      <c r="B24" t="s">
        <v>108</v>
      </c>
      <c r="C24" t="s">
        <v>109</v>
      </c>
      <c r="D24" t="s">
        <v>90</v>
      </c>
      <c r="E24">
        <v>6570</v>
      </c>
      <c r="F24">
        <v>3020</v>
      </c>
      <c r="H24">
        <v>1568.7424000000001</v>
      </c>
      <c r="I24">
        <v>25.835999999999999</v>
      </c>
      <c r="J24">
        <v>59.289299999999997</v>
      </c>
      <c r="K24">
        <v>1.01E-2</v>
      </c>
      <c r="L24">
        <v>10601.428099999999</v>
      </c>
      <c r="M24">
        <v>178.80850000000001</v>
      </c>
      <c r="N24">
        <v>10601.428099999999</v>
      </c>
      <c r="O24">
        <v>178.80850000000001</v>
      </c>
      <c r="P24">
        <v>10601.428099999999</v>
      </c>
      <c r="Q24">
        <v>178.80850000000001</v>
      </c>
      <c r="R24">
        <v>10601.428099999999</v>
      </c>
      <c r="S24">
        <v>178.80850000000001</v>
      </c>
      <c r="T24">
        <v>10601.428099999999</v>
      </c>
      <c r="U24">
        <v>178.80850000000001</v>
      </c>
      <c r="V24" s="2">
        <v>21.491399999999999</v>
      </c>
      <c r="W24">
        <v>7.1163999999999996</v>
      </c>
      <c r="Y24">
        <v>565.03499999999997</v>
      </c>
      <c r="Z24">
        <v>187.0977</v>
      </c>
      <c r="AB24">
        <v>43.798499999999997</v>
      </c>
      <c r="AC24">
        <v>52.834000000000003</v>
      </c>
      <c r="AD24">
        <v>23.023</v>
      </c>
      <c r="AE24">
        <v>0.72509999999999997</v>
      </c>
      <c r="AF24">
        <v>0</v>
      </c>
      <c r="AG24">
        <v>0</v>
      </c>
      <c r="AH24">
        <v>1.5426</v>
      </c>
      <c r="AI24">
        <v>1.5426</v>
      </c>
      <c r="AJ24">
        <v>2.76E-2</v>
      </c>
      <c r="AK24">
        <v>0</v>
      </c>
      <c r="AL24">
        <v>0</v>
      </c>
      <c r="AM24">
        <v>1.8036000000000001</v>
      </c>
      <c r="AN24">
        <v>0</v>
      </c>
      <c r="AO24">
        <v>0</v>
      </c>
      <c r="AP24">
        <v>0.90529999999999999</v>
      </c>
      <c r="AQ24">
        <v>1.7407999999999999</v>
      </c>
      <c r="AR24">
        <v>0</v>
      </c>
      <c r="AS24">
        <v>11.714600000000001</v>
      </c>
      <c r="AT24">
        <v>4.5636999999999999</v>
      </c>
      <c r="AU24">
        <v>-2.0000000000000001E-4</v>
      </c>
      <c r="AV24">
        <v>0</v>
      </c>
      <c r="AW24">
        <v>-0.59989999999999999</v>
      </c>
      <c r="AX24">
        <v>-0.59989999999999999</v>
      </c>
      <c r="AY24">
        <v>11.756</v>
      </c>
      <c r="AZ24">
        <v>12.334</v>
      </c>
      <c r="BA24">
        <v>68.643100000000004</v>
      </c>
      <c r="BB24">
        <v>7.2670000000000003</v>
      </c>
      <c r="BC24">
        <v>85</v>
      </c>
      <c r="BD24">
        <v>1</v>
      </c>
      <c r="BE24">
        <v>1</v>
      </c>
      <c r="BF24">
        <v>1433.3382999999999</v>
      </c>
      <c r="BG24">
        <v>2302.6442999999999</v>
      </c>
      <c r="BH24">
        <v>58</v>
      </c>
      <c r="BI24">
        <v>6.3800999999999997</v>
      </c>
      <c r="BJ24">
        <v>3.1806000000000001</v>
      </c>
      <c r="BK24">
        <v>7.1680999999999999</v>
      </c>
      <c r="BL24">
        <v>12.7318</v>
      </c>
      <c r="BM24">
        <v>0</v>
      </c>
      <c r="BN24">
        <v>2.9245999999999999</v>
      </c>
      <c r="BO24">
        <v>3.2547999999999999</v>
      </c>
      <c r="BP24">
        <v>10.390499999999999</v>
      </c>
      <c r="BQ24">
        <v>17.948599999999999</v>
      </c>
      <c r="BR24">
        <v>52.749699999999997</v>
      </c>
    </row>
    <row r="25" spans="1:79" x14ac:dyDescent="0.25">
      <c r="A25" s="1">
        <v>42738</v>
      </c>
      <c r="B25" t="s">
        <v>108</v>
      </c>
      <c r="C25" t="s">
        <v>110</v>
      </c>
      <c r="D25" t="s">
        <v>90</v>
      </c>
      <c r="E25">
        <v>6570</v>
      </c>
      <c r="F25">
        <v>3020</v>
      </c>
      <c r="H25">
        <v>3226.8926999999999</v>
      </c>
      <c r="I25">
        <v>27.815999999999999</v>
      </c>
      <c r="J25">
        <v>31.0322</v>
      </c>
      <c r="K25">
        <v>-1.5800000000000002E-2</v>
      </c>
      <c r="L25">
        <v>6060.9058000000005</v>
      </c>
      <c r="M25">
        <v>195.31020000000001</v>
      </c>
      <c r="N25">
        <v>6060.9058000000005</v>
      </c>
      <c r="O25">
        <v>195.31020000000001</v>
      </c>
      <c r="P25">
        <v>6060.9058000000005</v>
      </c>
      <c r="Q25">
        <v>195.31020000000001</v>
      </c>
      <c r="R25">
        <v>6060.9058000000005</v>
      </c>
      <c r="S25">
        <v>195.31020000000001</v>
      </c>
      <c r="T25">
        <v>6060.9058000000005</v>
      </c>
      <c r="U25">
        <v>195.31020000000001</v>
      </c>
      <c r="V25" s="2">
        <v>23.474799999999998</v>
      </c>
      <c r="W25">
        <v>7.7731000000000003</v>
      </c>
      <c r="Y25">
        <v>617.18020000000001</v>
      </c>
      <c r="Z25">
        <v>204.36429999999999</v>
      </c>
      <c r="AB25">
        <v>21.9649</v>
      </c>
      <c r="AC25">
        <v>28.898</v>
      </c>
      <c r="AD25">
        <v>25.902999999999999</v>
      </c>
      <c r="AE25">
        <v>1.7327999999999999</v>
      </c>
      <c r="AF25">
        <v>0</v>
      </c>
      <c r="AG25">
        <v>0</v>
      </c>
      <c r="AH25">
        <v>3.1730999999999998</v>
      </c>
      <c r="AI25">
        <v>3.1730999999999998</v>
      </c>
      <c r="AJ25">
        <v>0.1381</v>
      </c>
      <c r="AK25">
        <v>0</v>
      </c>
      <c r="AL25">
        <v>0</v>
      </c>
      <c r="AM25">
        <v>2.3957000000000002</v>
      </c>
      <c r="AN25">
        <v>0</v>
      </c>
      <c r="AO25">
        <v>0</v>
      </c>
      <c r="AP25">
        <v>0.9294</v>
      </c>
      <c r="AQ25">
        <v>5.9478</v>
      </c>
      <c r="AR25">
        <v>0</v>
      </c>
      <c r="AS25">
        <v>6.6729000000000003</v>
      </c>
      <c r="AT25">
        <v>4.9134000000000002</v>
      </c>
      <c r="AU25">
        <v>-1E-4</v>
      </c>
      <c r="AV25">
        <v>0</v>
      </c>
      <c r="AW25">
        <v>-0.71240000000000003</v>
      </c>
      <c r="AX25">
        <v>-0.71240000000000003</v>
      </c>
      <c r="AY25">
        <v>15.4483</v>
      </c>
      <c r="AZ25">
        <v>16.052299999999999</v>
      </c>
      <c r="BA25">
        <v>48.697099999999999</v>
      </c>
      <c r="BB25">
        <v>19.802299999999999</v>
      </c>
      <c r="BC25">
        <v>85</v>
      </c>
      <c r="BD25">
        <v>1</v>
      </c>
      <c r="BE25">
        <v>1</v>
      </c>
      <c r="BF25">
        <v>1220.6759999999999</v>
      </c>
      <c r="BG25">
        <v>2307.2910000000002</v>
      </c>
      <c r="BH25">
        <v>209</v>
      </c>
      <c r="BI25">
        <v>2.6903999999999999</v>
      </c>
      <c r="BJ25">
        <v>1.9363999999999999</v>
      </c>
      <c r="BK25">
        <v>11.5083</v>
      </c>
      <c r="BL25">
        <v>28.802800000000001</v>
      </c>
      <c r="BM25">
        <v>0.1741</v>
      </c>
      <c r="BN25">
        <v>8.8953000000000007</v>
      </c>
      <c r="BO25">
        <v>11.018599999999999</v>
      </c>
      <c r="BP25">
        <v>17.780899999999999</v>
      </c>
      <c r="BQ25">
        <v>26.677800000000001</v>
      </c>
      <c r="BR25">
        <v>6.6505999999999998</v>
      </c>
    </row>
    <row r="28" spans="1:79" x14ac:dyDescent="0.25">
      <c r="A28" t="s">
        <v>0</v>
      </c>
      <c r="B28" t="s">
        <v>1</v>
      </c>
      <c r="C28" t="s">
        <v>2</v>
      </c>
      <c r="D28" t="s">
        <v>3</v>
      </c>
      <c r="E28" t="s">
        <v>133</v>
      </c>
      <c r="F28" t="s">
        <v>6</v>
      </c>
      <c r="G28" t="s">
        <v>20</v>
      </c>
      <c r="H28" t="s">
        <v>21</v>
      </c>
      <c r="I28" t="s">
        <v>22</v>
      </c>
      <c r="J28" t="s">
        <v>23</v>
      </c>
      <c r="K28" t="s">
        <v>24</v>
      </c>
      <c r="L28" t="s">
        <v>25</v>
      </c>
      <c r="M28" t="s">
        <v>26</v>
      </c>
      <c r="N28" t="s">
        <v>27</v>
      </c>
      <c r="O28" t="s">
        <v>28</v>
      </c>
      <c r="P28" t="s">
        <v>29</v>
      </c>
      <c r="Q28" t="s">
        <v>30</v>
      </c>
      <c r="R28" t="s">
        <v>31</v>
      </c>
      <c r="S28" t="s">
        <v>32</v>
      </c>
      <c r="T28" t="s">
        <v>33</v>
      </c>
      <c r="U28" t="s">
        <v>34</v>
      </c>
      <c r="V28" s="2" t="s">
        <v>35</v>
      </c>
      <c r="W28" t="s">
        <v>36</v>
      </c>
      <c r="X28" t="s">
        <v>37</v>
      </c>
      <c r="Y28" t="s">
        <v>38</v>
      </c>
      <c r="Z28" t="s">
        <v>39</v>
      </c>
      <c r="AA28" t="s">
        <v>40</v>
      </c>
      <c r="AB28" t="s">
        <v>41</v>
      </c>
      <c r="AC28" t="s">
        <v>42</v>
      </c>
      <c r="AD28" t="s">
        <v>43</v>
      </c>
      <c r="AE28" t="s">
        <v>44</v>
      </c>
      <c r="AF28" t="s">
        <v>45</v>
      </c>
      <c r="AG28" t="s">
        <v>105</v>
      </c>
      <c r="AH28" t="s">
        <v>106</v>
      </c>
      <c r="AI28" t="s">
        <v>50</v>
      </c>
      <c r="AJ28" t="s">
        <v>51</v>
      </c>
      <c r="AK28" t="s">
        <v>52</v>
      </c>
      <c r="AL28" t="s">
        <v>53</v>
      </c>
      <c r="AM28" t="s">
        <v>54</v>
      </c>
      <c r="AN28" t="s">
        <v>55</v>
      </c>
      <c r="AO28" t="s">
        <v>56</v>
      </c>
      <c r="AP28" t="s">
        <v>57</v>
      </c>
      <c r="AQ28" t="s">
        <v>58</v>
      </c>
      <c r="AR28" t="s">
        <v>59</v>
      </c>
      <c r="AS28" t="s">
        <v>60</v>
      </c>
      <c r="AT28" t="s">
        <v>61</v>
      </c>
      <c r="AU28" t="s">
        <v>62</v>
      </c>
      <c r="AV28" t="s">
        <v>63</v>
      </c>
      <c r="AW28" t="s">
        <v>64</v>
      </c>
      <c r="AX28" t="s">
        <v>65</v>
      </c>
      <c r="AY28" t="s">
        <v>66</v>
      </c>
      <c r="AZ28" t="s">
        <v>67</v>
      </c>
      <c r="BA28" t="s">
        <v>68</v>
      </c>
      <c r="BB28" t="s">
        <v>69</v>
      </c>
      <c r="BC28" t="s">
        <v>70</v>
      </c>
      <c r="BD28" t="s">
        <v>71</v>
      </c>
      <c r="BE28" t="s">
        <v>72</v>
      </c>
      <c r="BF28" t="s">
        <v>73</v>
      </c>
      <c r="BG28" t="s">
        <v>74</v>
      </c>
      <c r="BH28" t="s">
        <v>75</v>
      </c>
      <c r="BI28" t="s">
        <v>76</v>
      </c>
      <c r="BJ28" t="s">
        <v>77</v>
      </c>
      <c r="BK28" t="s">
        <v>78</v>
      </c>
      <c r="BL28" t="s">
        <v>79</v>
      </c>
      <c r="BM28" t="s">
        <v>80</v>
      </c>
      <c r="BN28" t="s">
        <v>81</v>
      </c>
      <c r="BO28" t="s">
        <v>82</v>
      </c>
      <c r="BP28" t="s">
        <v>83</v>
      </c>
      <c r="BQ28" t="s">
        <v>84</v>
      </c>
      <c r="BR28" t="s">
        <v>85</v>
      </c>
      <c r="BS28" t="s">
        <v>86</v>
      </c>
      <c r="BT28" t="s">
        <v>95</v>
      </c>
      <c r="BU28" t="s">
        <v>96</v>
      </c>
      <c r="BV28" t="s">
        <v>97</v>
      </c>
      <c r="BW28" t="s">
        <v>98</v>
      </c>
      <c r="BX28" t="s">
        <v>99</v>
      </c>
      <c r="BY28" t="s">
        <v>100</v>
      </c>
    </row>
    <row r="29" spans="1:79" x14ac:dyDescent="0.25">
      <c r="A29" t="s">
        <v>107</v>
      </c>
      <c r="B29" t="s">
        <v>112</v>
      </c>
      <c r="C29" t="s">
        <v>113</v>
      </c>
      <c r="D29" t="s">
        <v>90</v>
      </c>
      <c r="E29">
        <v>15729</v>
      </c>
      <c r="F29">
        <v>19300</v>
      </c>
      <c r="H29">
        <v>5372.7867999999999</v>
      </c>
      <c r="I29">
        <v>108.191</v>
      </c>
      <c r="J29">
        <v>72.492699999999999</v>
      </c>
      <c r="K29">
        <v>0.17019999999999999</v>
      </c>
      <c r="L29">
        <v>22552.298200000001</v>
      </c>
      <c r="M29">
        <v>311.09769999999997</v>
      </c>
      <c r="N29">
        <v>22552.298200000001</v>
      </c>
      <c r="O29">
        <v>311.09769999999997</v>
      </c>
      <c r="P29">
        <v>22552.298200000001</v>
      </c>
      <c r="Q29">
        <v>311.09769999999997</v>
      </c>
      <c r="R29">
        <v>22552.298200000001</v>
      </c>
      <c r="S29">
        <v>311.09769999999997</v>
      </c>
      <c r="T29">
        <v>22552.298200000001</v>
      </c>
      <c r="U29">
        <v>311.09769999999997</v>
      </c>
      <c r="V29" s="2">
        <v>37.391500000000001</v>
      </c>
      <c r="W29">
        <v>1.9374</v>
      </c>
      <c r="Y29">
        <v>983.06870000000004</v>
      </c>
      <c r="Z29">
        <v>50.936199999999999</v>
      </c>
      <c r="AB29">
        <v>100.9598</v>
      </c>
      <c r="AC29">
        <v>117.3121</v>
      </c>
      <c r="AD29">
        <v>175.0813</v>
      </c>
      <c r="AE29">
        <v>5.4535</v>
      </c>
      <c r="AF29">
        <v>0</v>
      </c>
      <c r="AG29">
        <v>0</v>
      </c>
      <c r="AH29">
        <v>7.4622000000000002</v>
      </c>
      <c r="AI29">
        <v>3.9994999999999998</v>
      </c>
      <c r="AJ29">
        <v>11.4617</v>
      </c>
      <c r="AK29">
        <v>4.9799999999999997E-2</v>
      </c>
      <c r="AL29">
        <v>0</v>
      </c>
      <c r="AM29">
        <v>0</v>
      </c>
      <c r="AN29">
        <v>8.4656000000000002</v>
      </c>
      <c r="AO29">
        <v>2.0386000000000002</v>
      </c>
      <c r="AP29">
        <v>0</v>
      </c>
      <c r="AQ29">
        <v>7.5331000000000001</v>
      </c>
      <c r="AR29">
        <v>22.8096</v>
      </c>
      <c r="AS29">
        <v>0</v>
      </c>
      <c r="AT29">
        <v>56.305500000000002</v>
      </c>
      <c r="AU29">
        <v>60.961199999999998</v>
      </c>
      <c r="AV29">
        <v>2.5999999999999999E-3</v>
      </c>
      <c r="AW29">
        <v>0</v>
      </c>
      <c r="AX29">
        <v>-0.47270000000000001</v>
      </c>
      <c r="AY29">
        <v>-0.47270000000000001</v>
      </c>
      <c r="AZ29">
        <v>6.7752999999999997</v>
      </c>
      <c r="BA29">
        <v>4.8883999999999999</v>
      </c>
      <c r="BB29">
        <v>83.794899999999998</v>
      </c>
      <c r="BC29">
        <v>4.5414000000000003</v>
      </c>
      <c r="BD29">
        <v>85</v>
      </c>
      <c r="BE29">
        <v>1</v>
      </c>
      <c r="BF29">
        <v>1</v>
      </c>
      <c r="BG29">
        <v>1178.5564999999999</v>
      </c>
      <c r="BH29">
        <v>1826.7470000000001</v>
      </c>
      <c r="BI29">
        <v>101</v>
      </c>
      <c r="BJ29">
        <v>22.135400000000001</v>
      </c>
      <c r="BK29">
        <v>4.2784000000000004</v>
      </c>
      <c r="BL29">
        <v>1.9935</v>
      </c>
      <c r="BM29">
        <v>6.4950000000000001</v>
      </c>
      <c r="BN29">
        <v>0</v>
      </c>
      <c r="BO29">
        <v>0.1065</v>
      </c>
      <c r="BP29">
        <v>0.26340000000000002</v>
      </c>
      <c r="BQ29">
        <v>0.1143</v>
      </c>
      <c r="BR29">
        <v>0.1338</v>
      </c>
      <c r="BS29">
        <v>0.21690000000000001</v>
      </c>
      <c r="BT29">
        <v>0.31430000000000002</v>
      </c>
      <c r="BU29">
        <v>0.627</v>
      </c>
      <c r="BV29">
        <v>5.6749999999999998</v>
      </c>
      <c r="BW29">
        <v>6.8935000000000004</v>
      </c>
      <c r="BX29">
        <v>6.1276999999999999</v>
      </c>
      <c r="BY29">
        <v>73.032600000000002</v>
      </c>
    </row>
    <row r="32" spans="1:79" x14ac:dyDescent="0.25">
      <c r="A32" t="s">
        <v>0</v>
      </c>
      <c r="B32" t="s">
        <v>1</v>
      </c>
      <c r="C32" t="s">
        <v>2</v>
      </c>
      <c r="D32" t="s">
        <v>3</v>
      </c>
      <c r="E32" t="s">
        <v>133</v>
      </c>
      <c r="F32" t="s">
        <v>6</v>
      </c>
      <c r="G32" t="s">
        <v>20</v>
      </c>
      <c r="H32" t="s">
        <v>21</v>
      </c>
      <c r="I32" t="s">
        <v>22</v>
      </c>
      <c r="J32" t="s">
        <v>23</v>
      </c>
      <c r="K32" t="s">
        <v>24</v>
      </c>
      <c r="L32" t="s">
        <v>25</v>
      </c>
      <c r="M32" t="s">
        <v>26</v>
      </c>
      <c r="N32" t="s">
        <v>27</v>
      </c>
      <c r="O32" t="s">
        <v>28</v>
      </c>
      <c r="P32" t="s">
        <v>29</v>
      </c>
      <c r="Q32" t="s">
        <v>30</v>
      </c>
      <c r="R32" t="s">
        <v>31</v>
      </c>
      <c r="S32" t="s">
        <v>32</v>
      </c>
      <c r="T32" t="s">
        <v>33</v>
      </c>
      <c r="U32" t="s">
        <v>34</v>
      </c>
      <c r="V32" s="2" t="s">
        <v>35</v>
      </c>
      <c r="W32" t="s">
        <v>36</v>
      </c>
      <c r="X32" t="s">
        <v>37</v>
      </c>
      <c r="Y32" t="s">
        <v>38</v>
      </c>
      <c r="Z32" t="s">
        <v>39</v>
      </c>
      <c r="AA32" t="s">
        <v>40</v>
      </c>
      <c r="AB32" t="s">
        <v>41</v>
      </c>
      <c r="AC32" t="s">
        <v>42</v>
      </c>
      <c r="AD32" t="s">
        <v>43</v>
      </c>
      <c r="AE32" t="s">
        <v>44</v>
      </c>
      <c r="AF32" t="s">
        <v>45</v>
      </c>
      <c r="AG32" t="s">
        <v>105</v>
      </c>
      <c r="AH32" t="s">
        <v>106</v>
      </c>
      <c r="AI32" t="s">
        <v>114</v>
      </c>
      <c r="AJ32" t="s">
        <v>115</v>
      </c>
      <c r="AK32" t="s">
        <v>51</v>
      </c>
      <c r="AL32" t="s">
        <v>52</v>
      </c>
      <c r="AM32" t="s">
        <v>53</v>
      </c>
      <c r="AN32" t="s">
        <v>54</v>
      </c>
      <c r="AO32" t="s">
        <v>55</v>
      </c>
      <c r="AP32" t="s">
        <v>56</v>
      </c>
      <c r="AQ32" t="s">
        <v>57</v>
      </c>
      <c r="AR32" t="s">
        <v>58</v>
      </c>
      <c r="AS32" t="s">
        <v>59</v>
      </c>
      <c r="AT32" t="s">
        <v>60</v>
      </c>
      <c r="AU32" t="s">
        <v>61</v>
      </c>
      <c r="AV32" t="s">
        <v>62</v>
      </c>
      <c r="AW32" t="s">
        <v>63</v>
      </c>
      <c r="AX32" t="s">
        <v>64</v>
      </c>
      <c r="AY32" t="s">
        <v>65</v>
      </c>
      <c r="AZ32" t="s">
        <v>66</v>
      </c>
      <c r="BA32" t="s">
        <v>67</v>
      </c>
      <c r="BB32" t="s">
        <v>68</v>
      </c>
      <c r="BC32" t="s">
        <v>69</v>
      </c>
      <c r="BD32" t="s">
        <v>70</v>
      </c>
      <c r="BE32" t="s">
        <v>71</v>
      </c>
      <c r="BF32" t="s">
        <v>72</v>
      </c>
      <c r="BG32" t="s">
        <v>73</v>
      </c>
      <c r="BH32" t="s">
        <v>74</v>
      </c>
      <c r="BI32" t="s">
        <v>75</v>
      </c>
      <c r="BJ32" t="s">
        <v>76</v>
      </c>
      <c r="BK32" t="s">
        <v>77</v>
      </c>
      <c r="BL32" t="s">
        <v>78</v>
      </c>
      <c r="BM32" t="s">
        <v>79</v>
      </c>
      <c r="BN32" t="s">
        <v>80</v>
      </c>
      <c r="BO32" t="s">
        <v>81</v>
      </c>
      <c r="BP32" t="s">
        <v>82</v>
      </c>
      <c r="BQ32" t="s">
        <v>83</v>
      </c>
      <c r="BR32" t="s">
        <v>84</v>
      </c>
      <c r="BS32" t="s">
        <v>85</v>
      </c>
      <c r="BT32" t="s">
        <v>86</v>
      </c>
      <c r="BU32" t="s">
        <v>95</v>
      </c>
      <c r="BV32" t="s">
        <v>96</v>
      </c>
      <c r="BW32" t="s">
        <v>97</v>
      </c>
      <c r="BX32" t="s">
        <v>98</v>
      </c>
      <c r="BY32" t="s">
        <v>99</v>
      </c>
      <c r="BZ32" t="s">
        <v>100</v>
      </c>
    </row>
    <row r="33" spans="1:78" x14ac:dyDescent="0.25">
      <c r="A33" t="s">
        <v>119</v>
      </c>
      <c r="B33" t="s">
        <v>117</v>
      </c>
      <c r="C33" t="s">
        <v>118</v>
      </c>
      <c r="D33" t="s">
        <v>90</v>
      </c>
      <c r="E33">
        <v>11500</v>
      </c>
      <c r="F33">
        <v>7100</v>
      </c>
      <c r="H33">
        <v>1201.4825000000001</v>
      </c>
      <c r="I33">
        <v>0.80030000000000001</v>
      </c>
      <c r="J33">
        <v>2.3980000000000001</v>
      </c>
      <c r="K33">
        <v>-1.2842</v>
      </c>
      <c r="L33">
        <v>5842.9332000000004</v>
      </c>
      <c r="M33">
        <v>2436.6325999999999</v>
      </c>
      <c r="N33">
        <v>5842.9332000000004</v>
      </c>
      <c r="O33">
        <v>2436.6325999999999</v>
      </c>
      <c r="P33">
        <v>5842.9332000000004</v>
      </c>
      <c r="Q33">
        <v>2436.6325999999999</v>
      </c>
      <c r="R33">
        <v>5842.9332000000004</v>
      </c>
      <c r="S33">
        <v>2436.6325999999999</v>
      </c>
      <c r="T33">
        <v>5842.9332000000004</v>
      </c>
      <c r="U33">
        <v>2436.6325999999999</v>
      </c>
      <c r="V33" s="2">
        <v>292.86450000000002</v>
      </c>
      <c r="W33">
        <v>41.2485</v>
      </c>
      <c r="Y33">
        <v>7699.7591000000002</v>
      </c>
      <c r="Z33">
        <v>1084.4730999999999</v>
      </c>
      <c r="AB33">
        <v>3.0044</v>
      </c>
      <c r="AC33">
        <v>21.747399999999999</v>
      </c>
      <c r="AD33">
        <v>7.2580999999999998</v>
      </c>
      <c r="AE33">
        <v>0.30059999999999998</v>
      </c>
      <c r="AF33">
        <v>-1.4E-3</v>
      </c>
      <c r="AG33">
        <v>1.0012000000000001</v>
      </c>
      <c r="AH33">
        <v>1.1680999999999999</v>
      </c>
      <c r="AI33">
        <v>0.3337</v>
      </c>
      <c r="AJ33">
        <v>3.3003999999999998</v>
      </c>
      <c r="AK33">
        <v>2.1692999999999998</v>
      </c>
      <c r="AL33">
        <v>0.2452</v>
      </c>
      <c r="AM33">
        <v>0</v>
      </c>
      <c r="AN33">
        <v>0</v>
      </c>
      <c r="AO33">
        <v>0.1137</v>
      </c>
      <c r="AP33">
        <v>1.21E-2</v>
      </c>
      <c r="AQ33">
        <v>0</v>
      </c>
      <c r="AR33">
        <v>5.5500000000000001E-2</v>
      </c>
      <c r="AS33">
        <v>0.62760000000000005</v>
      </c>
      <c r="AT33">
        <v>-7.6999999999999999E-2</v>
      </c>
      <c r="AU33">
        <v>1.14E-2</v>
      </c>
      <c r="AV33">
        <v>0.2319</v>
      </c>
      <c r="AW33">
        <v>-6.4899999999999999E-2</v>
      </c>
      <c r="AX33">
        <v>-4.4999999999999997E-3</v>
      </c>
      <c r="AY33">
        <v>-0.95509999999999995</v>
      </c>
      <c r="AZ33">
        <v>-0.95509999999999995</v>
      </c>
      <c r="BA33">
        <v>7.7117000000000004</v>
      </c>
      <c r="BB33">
        <v>8.0257000000000005</v>
      </c>
      <c r="BC33">
        <v>10.1875</v>
      </c>
      <c r="BD33">
        <v>74.075100000000006</v>
      </c>
      <c r="BE33">
        <v>27.6709</v>
      </c>
      <c r="BF33">
        <v>1</v>
      </c>
      <c r="BG33">
        <v>1</v>
      </c>
      <c r="BH33">
        <v>1010.0904</v>
      </c>
      <c r="BI33">
        <v>1533.1045999999999</v>
      </c>
      <c r="BJ33">
        <v>867</v>
      </c>
      <c r="BK33">
        <v>0.04</v>
      </c>
      <c r="BL33">
        <v>0</v>
      </c>
      <c r="BM33">
        <v>8.0257000000000005</v>
      </c>
      <c r="BN33">
        <v>82.365499999999997</v>
      </c>
      <c r="BO33">
        <v>0</v>
      </c>
      <c r="BP33">
        <v>0</v>
      </c>
      <c r="BQ33">
        <v>4.7199999999999999E-2</v>
      </c>
      <c r="BR33">
        <v>13.6065</v>
      </c>
      <c r="BS33">
        <v>0.78900000000000003</v>
      </c>
      <c r="BT33">
        <v>2.0817999999999999</v>
      </c>
      <c r="BU33">
        <v>0.24049999999999999</v>
      </c>
      <c r="BV33">
        <v>0.86960000000000004</v>
      </c>
      <c r="BW33">
        <v>0</v>
      </c>
      <c r="BX33">
        <v>0</v>
      </c>
      <c r="BY33">
        <v>0</v>
      </c>
      <c r="BZ33">
        <v>0</v>
      </c>
    </row>
    <row r="36" spans="1:78" x14ac:dyDescent="0.25">
      <c r="A36" t="s">
        <v>0</v>
      </c>
      <c r="B36" t="s">
        <v>1</v>
      </c>
      <c r="C36" t="s">
        <v>2</v>
      </c>
      <c r="D36" t="s">
        <v>3</v>
      </c>
      <c r="E36" t="s">
        <v>133</v>
      </c>
      <c r="F36" t="s">
        <v>6</v>
      </c>
      <c r="G36" t="s">
        <v>20</v>
      </c>
      <c r="H36" t="s">
        <v>21</v>
      </c>
      <c r="I36" t="s">
        <v>22</v>
      </c>
      <c r="J36" t="s">
        <v>23</v>
      </c>
      <c r="K36" t="s">
        <v>24</v>
      </c>
      <c r="L36" t="s">
        <v>25</v>
      </c>
      <c r="M36" t="s">
        <v>26</v>
      </c>
      <c r="N36" t="s">
        <v>27</v>
      </c>
      <c r="O36" t="s">
        <v>28</v>
      </c>
      <c r="P36" t="s">
        <v>29</v>
      </c>
      <c r="Q36" t="s">
        <v>30</v>
      </c>
      <c r="R36" t="s">
        <v>31</v>
      </c>
      <c r="S36" t="s">
        <v>32</v>
      </c>
      <c r="T36" t="s">
        <v>33</v>
      </c>
      <c r="U36" t="s">
        <v>34</v>
      </c>
      <c r="V36" s="2" t="s">
        <v>35</v>
      </c>
      <c r="W36" t="s">
        <v>36</v>
      </c>
      <c r="X36" t="s">
        <v>37</v>
      </c>
      <c r="Y36" t="s">
        <v>38</v>
      </c>
      <c r="Z36" t="s">
        <v>39</v>
      </c>
      <c r="AA36" t="s">
        <v>40</v>
      </c>
      <c r="AB36" t="s">
        <v>41</v>
      </c>
      <c r="AC36" t="s">
        <v>42</v>
      </c>
      <c r="AD36" t="s">
        <v>43</v>
      </c>
      <c r="AE36" t="s">
        <v>44</v>
      </c>
      <c r="AF36" t="s">
        <v>45</v>
      </c>
      <c r="AG36" t="s">
        <v>105</v>
      </c>
      <c r="AH36" t="s">
        <v>106</v>
      </c>
      <c r="AI36" t="s">
        <v>51</v>
      </c>
      <c r="AJ36" t="s">
        <v>52</v>
      </c>
      <c r="AK36" t="s">
        <v>53</v>
      </c>
      <c r="AL36" t="s">
        <v>54</v>
      </c>
      <c r="AM36" t="s">
        <v>55</v>
      </c>
      <c r="AN36" t="s">
        <v>56</v>
      </c>
      <c r="AO36" t="s">
        <v>57</v>
      </c>
      <c r="AP36" t="s">
        <v>58</v>
      </c>
      <c r="AQ36" t="s">
        <v>59</v>
      </c>
      <c r="AR36" t="s">
        <v>60</v>
      </c>
      <c r="AS36" t="s">
        <v>61</v>
      </c>
      <c r="AT36" t="s">
        <v>62</v>
      </c>
      <c r="AU36" t="s">
        <v>63</v>
      </c>
      <c r="AV36" t="s">
        <v>64</v>
      </c>
      <c r="AW36" t="s">
        <v>65</v>
      </c>
      <c r="AX36" t="s">
        <v>66</v>
      </c>
      <c r="AY36" t="s">
        <v>67</v>
      </c>
      <c r="AZ36" t="s">
        <v>68</v>
      </c>
      <c r="BA36" t="s">
        <v>69</v>
      </c>
      <c r="BB36" t="s">
        <v>70</v>
      </c>
      <c r="BC36" t="s">
        <v>71</v>
      </c>
      <c r="BD36" t="s">
        <v>72</v>
      </c>
      <c r="BE36" t="s">
        <v>73</v>
      </c>
      <c r="BF36" t="s">
        <v>74</v>
      </c>
      <c r="BG36" t="s">
        <v>75</v>
      </c>
      <c r="BH36" t="s">
        <v>76</v>
      </c>
      <c r="BI36" t="s">
        <v>77</v>
      </c>
      <c r="BJ36" t="s">
        <v>78</v>
      </c>
      <c r="BK36" t="s">
        <v>79</v>
      </c>
      <c r="BL36" t="s">
        <v>80</v>
      </c>
      <c r="BM36" t="s">
        <v>81</v>
      </c>
      <c r="BN36" t="s">
        <v>82</v>
      </c>
      <c r="BO36" t="s">
        <v>83</v>
      </c>
      <c r="BP36" t="s">
        <v>84</v>
      </c>
      <c r="BQ36" t="s">
        <v>85</v>
      </c>
      <c r="BR36" t="s">
        <v>86</v>
      </c>
    </row>
    <row r="37" spans="1:78" x14ac:dyDescent="0.25">
      <c r="A37" t="s">
        <v>116</v>
      </c>
      <c r="B37" t="s">
        <v>120</v>
      </c>
      <c r="C37" t="s">
        <v>93</v>
      </c>
      <c r="D37" t="s">
        <v>90</v>
      </c>
      <c r="E37">
        <v>6570</v>
      </c>
      <c r="F37">
        <v>3020</v>
      </c>
      <c r="H37">
        <v>1563.5965000000001</v>
      </c>
      <c r="I37">
        <v>25.835999999999999</v>
      </c>
      <c r="J37">
        <v>59.484400000000001</v>
      </c>
      <c r="K37">
        <v>1.01E-2</v>
      </c>
      <c r="L37">
        <v>9593.4627999999993</v>
      </c>
      <c r="M37">
        <v>161.27699999999999</v>
      </c>
      <c r="N37">
        <v>9593.4627999999993</v>
      </c>
      <c r="O37">
        <v>161.27699999999999</v>
      </c>
      <c r="P37">
        <v>9593.4627999999993</v>
      </c>
      <c r="Q37">
        <v>161.27699999999999</v>
      </c>
      <c r="R37">
        <v>9593.4627999999993</v>
      </c>
      <c r="S37">
        <v>161.27699999999999</v>
      </c>
      <c r="T37">
        <v>9593.4627999999993</v>
      </c>
      <c r="U37">
        <v>161.27699999999999</v>
      </c>
      <c r="V37" s="2">
        <v>19.3842</v>
      </c>
      <c r="W37">
        <v>6.4185999999999996</v>
      </c>
      <c r="Y37">
        <v>509.6352</v>
      </c>
      <c r="Z37">
        <v>168.7534</v>
      </c>
      <c r="AB37">
        <v>40.717700000000001</v>
      </c>
      <c r="AC37">
        <v>45.593200000000003</v>
      </c>
      <c r="AD37">
        <v>19.802600000000002</v>
      </c>
      <c r="AE37">
        <v>0.70550000000000002</v>
      </c>
      <c r="AF37">
        <v>0</v>
      </c>
      <c r="AG37">
        <v>0</v>
      </c>
      <c r="AH37">
        <v>1.5375000000000001</v>
      </c>
      <c r="AI37">
        <v>1.5375000000000001</v>
      </c>
      <c r="AJ37">
        <v>0</v>
      </c>
      <c r="AK37">
        <v>5.1999999999999998E-3</v>
      </c>
      <c r="AL37">
        <v>7.3499999999999996E-2</v>
      </c>
      <c r="AM37">
        <v>0.46160000000000001</v>
      </c>
      <c r="AN37">
        <v>0</v>
      </c>
      <c r="AO37">
        <v>0</v>
      </c>
      <c r="AP37">
        <v>0.38009999999999999</v>
      </c>
      <c r="AQ37">
        <v>1.9332</v>
      </c>
      <c r="AR37">
        <v>0</v>
      </c>
      <c r="AS37">
        <v>9.8495000000000008</v>
      </c>
      <c r="AT37">
        <v>4.9301000000000004</v>
      </c>
      <c r="AU37">
        <v>-2.0000000000000001E-4</v>
      </c>
      <c r="AV37">
        <v>0</v>
      </c>
      <c r="AW37">
        <v>-0.65369999999999995</v>
      </c>
      <c r="AX37">
        <v>-0.65369999999999995</v>
      </c>
      <c r="AY37">
        <v>12.005100000000001</v>
      </c>
      <c r="AZ37">
        <v>9.8004999999999995</v>
      </c>
      <c r="BA37">
        <v>70.903499999999994</v>
      </c>
      <c r="BB37">
        <v>7.2908999999999997</v>
      </c>
      <c r="BC37">
        <v>85</v>
      </c>
      <c r="BD37">
        <v>1</v>
      </c>
      <c r="BE37">
        <v>1</v>
      </c>
      <c r="BF37">
        <v>1529.5333000000001</v>
      </c>
      <c r="BG37">
        <v>2058.6812</v>
      </c>
      <c r="BH37">
        <v>71</v>
      </c>
      <c r="BI37">
        <v>7.2468000000000004</v>
      </c>
      <c r="BJ37">
        <v>3.5345</v>
      </c>
      <c r="BK37">
        <v>7.1711</v>
      </c>
      <c r="BL37">
        <v>7.9489000000000001</v>
      </c>
      <c r="BM37">
        <v>1.2157</v>
      </c>
      <c r="BN37">
        <v>0.53190000000000004</v>
      </c>
      <c r="BO37">
        <v>2.4113000000000002</v>
      </c>
      <c r="BP37">
        <v>3.8664000000000001</v>
      </c>
      <c r="BQ37">
        <v>3.0798999999999999</v>
      </c>
      <c r="BR37">
        <v>80.945800000000006</v>
      </c>
    </row>
    <row r="38" spans="1:78" x14ac:dyDescent="0.25">
      <c r="A38" s="1">
        <v>42741</v>
      </c>
      <c r="B38" t="s">
        <v>120</v>
      </c>
      <c r="C38" t="s">
        <v>94</v>
      </c>
      <c r="D38" t="s">
        <v>90</v>
      </c>
      <c r="E38">
        <v>6570</v>
      </c>
      <c r="F38">
        <v>3020</v>
      </c>
      <c r="H38">
        <v>3209.9245000000001</v>
      </c>
      <c r="I38">
        <v>27.815999999999999</v>
      </c>
      <c r="J38">
        <v>31.196200000000001</v>
      </c>
      <c r="K38">
        <v>-1.5800000000000002E-2</v>
      </c>
      <c r="L38">
        <v>5558.9036999999998</v>
      </c>
      <c r="M38">
        <v>178.19139999999999</v>
      </c>
      <c r="N38">
        <v>5558.9036999999998</v>
      </c>
      <c r="O38">
        <v>178.19139999999999</v>
      </c>
      <c r="P38">
        <v>5558.9036999999998</v>
      </c>
      <c r="Q38">
        <v>178.19139999999999</v>
      </c>
      <c r="R38">
        <v>5558.9036999999998</v>
      </c>
      <c r="S38">
        <v>178.19139999999999</v>
      </c>
      <c r="T38">
        <v>5558.9036999999998</v>
      </c>
      <c r="U38">
        <v>178.19139999999999</v>
      </c>
      <c r="V38" s="2">
        <v>21.417200000000001</v>
      </c>
      <c r="W38">
        <v>7.0918000000000001</v>
      </c>
      <c r="Y38">
        <v>563.08489999999995</v>
      </c>
      <c r="Z38">
        <v>186.452</v>
      </c>
      <c r="AB38">
        <v>21.1815</v>
      </c>
      <c r="AC38">
        <v>25.522500000000001</v>
      </c>
      <c r="AD38">
        <v>22.757000000000001</v>
      </c>
      <c r="AE38">
        <v>1.0571999999999999</v>
      </c>
      <c r="AF38">
        <v>0</v>
      </c>
      <c r="AG38">
        <v>0</v>
      </c>
      <c r="AH38">
        <v>3.1564000000000001</v>
      </c>
      <c r="AI38">
        <v>3.1564000000000001</v>
      </c>
      <c r="AJ38">
        <v>0</v>
      </c>
      <c r="AK38">
        <v>4.9000000000000002E-2</v>
      </c>
      <c r="AL38">
        <v>0.33700000000000002</v>
      </c>
      <c r="AM38">
        <v>0.76690000000000003</v>
      </c>
      <c r="AN38">
        <v>0</v>
      </c>
      <c r="AO38">
        <v>0</v>
      </c>
      <c r="AP38">
        <v>0.41880000000000001</v>
      </c>
      <c r="AQ38">
        <v>6.5327000000000002</v>
      </c>
      <c r="AR38">
        <v>0</v>
      </c>
      <c r="AS38">
        <v>5.4683999999999999</v>
      </c>
      <c r="AT38">
        <v>5.3079000000000001</v>
      </c>
      <c r="AU38">
        <v>-1E-4</v>
      </c>
      <c r="AV38">
        <v>0</v>
      </c>
      <c r="AW38">
        <v>-0.83850000000000002</v>
      </c>
      <c r="AX38">
        <v>-0.83850000000000002</v>
      </c>
      <c r="AY38">
        <v>17.1281</v>
      </c>
      <c r="AZ38">
        <v>12.681100000000001</v>
      </c>
      <c r="BA38">
        <v>50.283799999999999</v>
      </c>
      <c r="BB38">
        <v>19.907</v>
      </c>
      <c r="BC38">
        <v>85</v>
      </c>
      <c r="BD38">
        <v>1</v>
      </c>
      <c r="BE38">
        <v>1</v>
      </c>
      <c r="BF38">
        <v>1012.6854</v>
      </c>
      <c r="BG38">
        <v>2058.6812</v>
      </c>
      <c r="BH38">
        <v>315</v>
      </c>
      <c r="BI38">
        <v>10.1572</v>
      </c>
      <c r="BJ38">
        <v>2.1947000000000001</v>
      </c>
      <c r="BK38">
        <v>11.5905</v>
      </c>
      <c r="BL38">
        <v>21.495200000000001</v>
      </c>
      <c r="BM38">
        <v>3.3355000000000001</v>
      </c>
      <c r="BN38">
        <v>3.8087</v>
      </c>
      <c r="BO38">
        <v>4.5932000000000004</v>
      </c>
      <c r="BP38">
        <v>12.8203</v>
      </c>
      <c r="BQ38">
        <v>6.1493000000000002</v>
      </c>
      <c r="BR38">
        <v>47.797699999999999</v>
      </c>
    </row>
    <row r="41" spans="1:78" x14ac:dyDescent="0.25">
      <c r="A41" t="s">
        <v>0</v>
      </c>
      <c r="B41" t="s">
        <v>1</v>
      </c>
      <c r="C41" t="s">
        <v>2</v>
      </c>
      <c r="D41" t="s">
        <v>3</v>
      </c>
      <c r="E41" t="s">
        <v>133</v>
      </c>
      <c r="F41" t="s">
        <v>6</v>
      </c>
      <c r="G41" t="s">
        <v>20</v>
      </c>
      <c r="H41" t="s">
        <v>21</v>
      </c>
      <c r="I41" t="s">
        <v>22</v>
      </c>
      <c r="J41" t="s">
        <v>23</v>
      </c>
      <c r="K41" t="s">
        <v>24</v>
      </c>
      <c r="L41" t="s">
        <v>25</v>
      </c>
      <c r="M41" t="s">
        <v>26</v>
      </c>
      <c r="N41" t="s">
        <v>27</v>
      </c>
      <c r="O41" t="s">
        <v>28</v>
      </c>
      <c r="P41" t="s">
        <v>29</v>
      </c>
      <c r="Q41" t="s">
        <v>30</v>
      </c>
      <c r="R41" t="s">
        <v>31</v>
      </c>
      <c r="S41" t="s">
        <v>32</v>
      </c>
      <c r="T41" t="s">
        <v>33</v>
      </c>
      <c r="U41" t="s">
        <v>34</v>
      </c>
      <c r="V41" s="2" t="s">
        <v>35</v>
      </c>
      <c r="W41" t="s">
        <v>36</v>
      </c>
      <c r="X41" t="s">
        <v>37</v>
      </c>
      <c r="Y41" t="s">
        <v>38</v>
      </c>
      <c r="Z41" t="s">
        <v>39</v>
      </c>
      <c r="AA41" t="s">
        <v>40</v>
      </c>
      <c r="AB41" t="s">
        <v>41</v>
      </c>
      <c r="AC41" t="s">
        <v>42</v>
      </c>
      <c r="AD41" t="s">
        <v>43</v>
      </c>
      <c r="AE41" t="s">
        <v>44</v>
      </c>
      <c r="AF41" t="s">
        <v>45</v>
      </c>
      <c r="AG41" t="s">
        <v>105</v>
      </c>
      <c r="AH41" t="s">
        <v>106</v>
      </c>
      <c r="AI41" t="s">
        <v>51</v>
      </c>
      <c r="AJ41" t="s">
        <v>52</v>
      </c>
      <c r="AK41" t="s">
        <v>53</v>
      </c>
      <c r="AL41" t="s">
        <v>54</v>
      </c>
      <c r="AM41" t="s">
        <v>55</v>
      </c>
      <c r="AN41" t="s">
        <v>56</v>
      </c>
      <c r="AO41" t="s">
        <v>57</v>
      </c>
      <c r="AP41" t="s">
        <v>58</v>
      </c>
      <c r="AQ41" t="s">
        <v>59</v>
      </c>
      <c r="AR41" t="s">
        <v>60</v>
      </c>
      <c r="AS41" t="s">
        <v>61</v>
      </c>
      <c r="AT41" t="s">
        <v>62</v>
      </c>
      <c r="AU41" t="s">
        <v>63</v>
      </c>
      <c r="AV41" t="s">
        <v>64</v>
      </c>
      <c r="AW41" t="s">
        <v>65</v>
      </c>
      <c r="AX41" t="s">
        <v>66</v>
      </c>
      <c r="AY41" t="s">
        <v>67</v>
      </c>
      <c r="AZ41" t="s">
        <v>68</v>
      </c>
      <c r="BA41" t="s">
        <v>69</v>
      </c>
      <c r="BB41" t="s">
        <v>70</v>
      </c>
      <c r="BC41" t="s">
        <v>71</v>
      </c>
      <c r="BD41" t="s">
        <v>72</v>
      </c>
      <c r="BE41" t="s">
        <v>73</v>
      </c>
      <c r="BF41" t="s">
        <v>74</v>
      </c>
      <c r="BG41" t="s">
        <v>75</v>
      </c>
      <c r="BH41" t="s">
        <v>76</v>
      </c>
      <c r="BI41" t="s">
        <v>77</v>
      </c>
      <c r="BJ41" t="s">
        <v>78</v>
      </c>
      <c r="BK41" t="s">
        <v>79</v>
      </c>
      <c r="BL41" t="s">
        <v>80</v>
      </c>
      <c r="BM41" t="s">
        <v>81</v>
      </c>
      <c r="BN41" t="s">
        <v>82</v>
      </c>
      <c r="BO41" t="s">
        <v>83</v>
      </c>
    </row>
    <row r="42" spans="1:78" x14ac:dyDescent="0.25">
      <c r="A42" t="s">
        <v>122</v>
      </c>
      <c r="B42" t="s">
        <v>123</v>
      </c>
      <c r="C42" t="s">
        <v>94</v>
      </c>
      <c r="D42" t="s">
        <v>90</v>
      </c>
      <c r="E42">
        <v>6570</v>
      </c>
      <c r="F42">
        <v>3020</v>
      </c>
      <c r="H42">
        <v>3199.5428000000002</v>
      </c>
      <c r="I42">
        <v>27.815999999999999</v>
      </c>
      <c r="J42">
        <v>31.297499999999999</v>
      </c>
      <c r="K42">
        <v>-1.5800000000000002E-2</v>
      </c>
      <c r="L42">
        <v>5837.43</v>
      </c>
      <c r="M42">
        <v>186.51439999999999</v>
      </c>
      <c r="N42">
        <v>5837.43</v>
      </c>
      <c r="O42">
        <v>186.51439999999999</v>
      </c>
      <c r="P42">
        <v>5837.43</v>
      </c>
      <c r="Q42">
        <v>186.51439999999999</v>
      </c>
      <c r="R42">
        <v>5837.43</v>
      </c>
      <c r="S42">
        <v>186.51439999999999</v>
      </c>
      <c r="T42">
        <v>5837.43</v>
      </c>
      <c r="U42">
        <v>186.51439999999999</v>
      </c>
      <c r="V42" s="2">
        <v>22.4176</v>
      </c>
      <c r="W42">
        <v>7.423</v>
      </c>
      <c r="Y42">
        <v>589.38559999999995</v>
      </c>
      <c r="Z42">
        <v>195.16079999999999</v>
      </c>
      <c r="AB42">
        <v>21.334499999999998</v>
      </c>
      <c r="AC42">
        <v>27.013100000000001</v>
      </c>
      <c r="AD42">
        <v>24.008199999999999</v>
      </c>
      <c r="AE42">
        <v>1.1498999999999999</v>
      </c>
      <c r="AF42">
        <v>0</v>
      </c>
      <c r="AG42">
        <v>0</v>
      </c>
      <c r="AH42">
        <v>3.1461999999999999</v>
      </c>
      <c r="AI42">
        <v>3.1461999999999999</v>
      </c>
      <c r="AJ42">
        <v>0</v>
      </c>
      <c r="AK42">
        <v>0.68669999999999998</v>
      </c>
      <c r="AL42">
        <v>0.1744</v>
      </c>
      <c r="AM42">
        <v>0.58560000000000001</v>
      </c>
      <c r="AN42">
        <v>0</v>
      </c>
      <c r="AO42">
        <v>0</v>
      </c>
      <c r="AP42">
        <v>0.43149999999999999</v>
      </c>
      <c r="AQ42">
        <v>7.1928000000000001</v>
      </c>
      <c r="AR42">
        <v>0</v>
      </c>
      <c r="AS42">
        <v>5.5077999999999996</v>
      </c>
      <c r="AT42">
        <v>5.3079000000000001</v>
      </c>
      <c r="AU42">
        <v>-1E-4</v>
      </c>
      <c r="AV42">
        <v>0</v>
      </c>
      <c r="AW42">
        <v>-0.83860000000000001</v>
      </c>
      <c r="AX42">
        <v>-0.83860000000000001</v>
      </c>
      <c r="AY42">
        <v>16.058599999999998</v>
      </c>
      <c r="AZ42">
        <v>12.7742</v>
      </c>
      <c r="BA42">
        <v>51.195599999999999</v>
      </c>
      <c r="BB42">
        <v>19.971599999999999</v>
      </c>
      <c r="BC42">
        <v>85</v>
      </c>
      <c r="BD42">
        <v>1</v>
      </c>
      <c r="BE42">
        <v>1</v>
      </c>
      <c r="BF42">
        <v>1065.5817</v>
      </c>
      <c r="BG42">
        <v>2267.5484000000001</v>
      </c>
      <c r="BH42">
        <v>187</v>
      </c>
      <c r="BI42">
        <v>8.4400999999999993</v>
      </c>
      <c r="BJ42">
        <v>1.9106000000000001</v>
      </c>
      <c r="BK42">
        <v>11.7499</v>
      </c>
      <c r="BL42">
        <v>21.636099999999999</v>
      </c>
      <c r="BM42">
        <v>14.2277</v>
      </c>
      <c r="BN42">
        <v>11.359299999999999</v>
      </c>
      <c r="BO42">
        <v>52.776800000000001</v>
      </c>
    </row>
    <row r="43" spans="1:78" x14ac:dyDescent="0.25">
      <c r="A43" s="1">
        <v>42743</v>
      </c>
      <c r="B43" t="s">
        <v>123</v>
      </c>
      <c r="C43" t="s">
        <v>93</v>
      </c>
      <c r="D43" t="s">
        <v>90</v>
      </c>
      <c r="E43">
        <v>6570</v>
      </c>
      <c r="F43">
        <v>3020</v>
      </c>
      <c r="H43">
        <v>1560.9057</v>
      </c>
      <c r="I43">
        <v>25.835999999999999</v>
      </c>
      <c r="J43">
        <v>59.5869</v>
      </c>
      <c r="K43">
        <v>1.01E-2</v>
      </c>
      <c r="L43">
        <v>9945.4271000000008</v>
      </c>
      <c r="M43">
        <v>166.90610000000001</v>
      </c>
      <c r="N43">
        <v>9945.4271000000008</v>
      </c>
      <c r="O43">
        <v>166.90610000000001</v>
      </c>
      <c r="P43">
        <v>9945.4271000000008</v>
      </c>
      <c r="Q43">
        <v>166.90610000000001</v>
      </c>
      <c r="R43">
        <v>9945.4271000000008</v>
      </c>
      <c r="S43">
        <v>166.90610000000001</v>
      </c>
      <c r="T43">
        <v>9945.4271000000008</v>
      </c>
      <c r="U43">
        <v>166.90610000000001</v>
      </c>
      <c r="V43" s="2">
        <v>20.0608</v>
      </c>
      <c r="W43">
        <v>6.6426999999999996</v>
      </c>
      <c r="Y43">
        <v>527.42340000000002</v>
      </c>
      <c r="Z43">
        <v>174.64349999999999</v>
      </c>
      <c r="AB43">
        <v>40.761099999999999</v>
      </c>
      <c r="AC43">
        <v>46.455800000000004</v>
      </c>
      <c r="AD43">
        <v>20.142499999999998</v>
      </c>
      <c r="AE43">
        <v>0.81389999999999996</v>
      </c>
      <c r="AF43">
        <v>0</v>
      </c>
      <c r="AG43">
        <v>0</v>
      </c>
      <c r="AH43">
        <v>1.5348999999999999</v>
      </c>
      <c r="AI43">
        <v>1.5348999999999999</v>
      </c>
      <c r="AJ43">
        <v>0</v>
      </c>
      <c r="AK43">
        <v>0.14480000000000001</v>
      </c>
      <c r="AL43">
        <v>4.1799999999999997E-2</v>
      </c>
      <c r="AM43">
        <v>0.4274</v>
      </c>
      <c r="AN43">
        <v>0</v>
      </c>
      <c r="AO43">
        <v>0</v>
      </c>
      <c r="AP43">
        <v>0.38550000000000001</v>
      </c>
      <c r="AQ43">
        <v>2.0453000000000001</v>
      </c>
      <c r="AR43">
        <v>0</v>
      </c>
      <c r="AS43">
        <v>9.8607999999999993</v>
      </c>
      <c r="AT43">
        <v>4.9301000000000004</v>
      </c>
      <c r="AU43">
        <v>-2.0000000000000001E-4</v>
      </c>
      <c r="AV43">
        <v>0</v>
      </c>
      <c r="AW43">
        <v>-0.63380000000000003</v>
      </c>
      <c r="AX43">
        <v>-0.63380000000000003</v>
      </c>
      <c r="AY43">
        <v>10.9787</v>
      </c>
      <c r="AZ43">
        <v>10.1774</v>
      </c>
      <c r="BA43">
        <v>71.540499999999994</v>
      </c>
      <c r="BB43">
        <v>7.3034999999999997</v>
      </c>
      <c r="BC43">
        <v>85</v>
      </c>
      <c r="BD43">
        <v>1</v>
      </c>
      <c r="BE43">
        <v>1</v>
      </c>
      <c r="BF43">
        <v>1671.1288999999999</v>
      </c>
      <c r="BG43">
        <v>2267.5484000000001</v>
      </c>
      <c r="BH43">
        <v>41</v>
      </c>
      <c r="BI43">
        <v>6.5560999999999998</v>
      </c>
      <c r="BJ43">
        <v>3.9085000000000001</v>
      </c>
      <c r="BK43">
        <v>7.1631</v>
      </c>
      <c r="BL43">
        <v>8.1075999999999997</v>
      </c>
      <c r="BM43">
        <v>4.4310999999999998</v>
      </c>
      <c r="BN43">
        <v>3.6640999999999999</v>
      </c>
      <c r="BO43">
        <v>83.797200000000004</v>
      </c>
    </row>
    <row r="44" spans="1:78" x14ac:dyDescent="0.25">
      <c r="A44" s="1"/>
    </row>
    <row r="46" spans="1:78" x14ac:dyDescent="0.25">
      <c r="A46" t="s">
        <v>0</v>
      </c>
      <c r="B46" t="s">
        <v>1</v>
      </c>
      <c r="C46" t="s">
        <v>2</v>
      </c>
      <c r="D46" t="s">
        <v>3</v>
      </c>
      <c r="E46" t="s">
        <v>133</v>
      </c>
      <c r="F46" t="s">
        <v>6</v>
      </c>
      <c r="G46" t="s">
        <v>20</v>
      </c>
      <c r="H46" t="s">
        <v>21</v>
      </c>
      <c r="I46" t="s">
        <v>22</v>
      </c>
      <c r="J46" t="s">
        <v>23</v>
      </c>
      <c r="K46" t="s">
        <v>24</v>
      </c>
      <c r="L46" t="s">
        <v>25</v>
      </c>
      <c r="M46" t="s">
        <v>26</v>
      </c>
      <c r="N46" t="s">
        <v>27</v>
      </c>
      <c r="O46" t="s">
        <v>28</v>
      </c>
      <c r="P46" t="s">
        <v>29</v>
      </c>
      <c r="Q46" t="s">
        <v>30</v>
      </c>
      <c r="R46" t="s">
        <v>31</v>
      </c>
      <c r="S46" t="s">
        <v>32</v>
      </c>
      <c r="T46" t="s">
        <v>33</v>
      </c>
      <c r="U46" t="s">
        <v>34</v>
      </c>
      <c r="V46" s="2" t="s">
        <v>35</v>
      </c>
      <c r="W46" t="s">
        <v>36</v>
      </c>
      <c r="X46" t="s">
        <v>37</v>
      </c>
      <c r="Y46" t="s">
        <v>38</v>
      </c>
      <c r="Z46" t="s">
        <v>39</v>
      </c>
      <c r="AA46" t="s">
        <v>40</v>
      </c>
      <c r="AB46" t="s">
        <v>41</v>
      </c>
      <c r="AC46" t="s">
        <v>42</v>
      </c>
      <c r="AD46" t="s">
        <v>43</v>
      </c>
      <c r="AE46" t="s">
        <v>44</v>
      </c>
      <c r="AF46" t="s">
        <v>45</v>
      </c>
      <c r="AG46" t="s">
        <v>105</v>
      </c>
      <c r="AH46" t="s">
        <v>106</v>
      </c>
      <c r="AI46" t="s">
        <v>51</v>
      </c>
      <c r="AJ46" t="s">
        <v>52</v>
      </c>
      <c r="AK46" t="s">
        <v>53</v>
      </c>
      <c r="AL46" t="s">
        <v>54</v>
      </c>
      <c r="AM46" t="s">
        <v>55</v>
      </c>
      <c r="AN46" t="s">
        <v>56</v>
      </c>
      <c r="AO46" t="s">
        <v>57</v>
      </c>
      <c r="AP46" t="s">
        <v>58</v>
      </c>
      <c r="AQ46" t="s">
        <v>59</v>
      </c>
      <c r="AR46" t="s">
        <v>60</v>
      </c>
      <c r="AS46" t="s">
        <v>61</v>
      </c>
      <c r="AT46" t="s">
        <v>62</v>
      </c>
      <c r="AU46" t="s">
        <v>63</v>
      </c>
      <c r="AV46" t="s">
        <v>64</v>
      </c>
      <c r="AW46" t="s">
        <v>65</v>
      </c>
      <c r="AX46" t="s">
        <v>66</v>
      </c>
      <c r="AY46" t="s">
        <v>67</v>
      </c>
      <c r="AZ46" t="s">
        <v>68</v>
      </c>
      <c r="BA46" t="s">
        <v>69</v>
      </c>
      <c r="BB46" t="s">
        <v>70</v>
      </c>
      <c r="BC46" t="s">
        <v>71</v>
      </c>
      <c r="BD46" t="s">
        <v>72</v>
      </c>
      <c r="BE46" t="s">
        <v>73</v>
      </c>
      <c r="BF46" t="s">
        <v>74</v>
      </c>
      <c r="BG46" t="s">
        <v>75</v>
      </c>
      <c r="BH46" t="s">
        <v>76</v>
      </c>
      <c r="BI46" t="s">
        <v>77</v>
      </c>
      <c r="BJ46" t="s">
        <v>78</v>
      </c>
      <c r="BK46" t="s">
        <v>79</v>
      </c>
      <c r="BL46" t="s">
        <v>80</v>
      </c>
      <c r="BM46" t="s">
        <v>81</v>
      </c>
      <c r="BN46" t="s">
        <v>82</v>
      </c>
      <c r="BO46" t="s">
        <v>83</v>
      </c>
      <c r="BP46" t="s">
        <v>84</v>
      </c>
      <c r="BQ46" t="s">
        <v>85</v>
      </c>
      <c r="BR46" t="s">
        <v>86</v>
      </c>
    </row>
    <row r="47" spans="1:78" x14ac:dyDescent="0.25">
      <c r="A47" t="s">
        <v>136</v>
      </c>
      <c r="B47" t="s">
        <v>126</v>
      </c>
      <c r="C47" t="s">
        <v>127</v>
      </c>
      <c r="D47" t="s">
        <v>90</v>
      </c>
      <c r="E47">
        <v>14800</v>
      </c>
      <c r="F47">
        <v>5170</v>
      </c>
      <c r="H47">
        <v>13236.817300000001</v>
      </c>
      <c r="I47">
        <v>123.59</v>
      </c>
      <c r="J47">
        <v>33.6126</v>
      </c>
      <c r="K47">
        <v>1.3106</v>
      </c>
      <c r="L47">
        <v>11742.8346</v>
      </c>
      <c r="M47">
        <v>349.358</v>
      </c>
      <c r="N47">
        <v>11742.8346</v>
      </c>
      <c r="O47">
        <v>349.358</v>
      </c>
      <c r="P47">
        <v>11742.8346</v>
      </c>
      <c r="Q47">
        <v>349.358</v>
      </c>
      <c r="R47">
        <v>11767.872499999999</v>
      </c>
      <c r="S47">
        <v>350.10289999999998</v>
      </c>
      <c r="T47">
        <v>11767.872499999999</v>
      </c>
      <c r="U47">
        <v>350.10289999999998</v>
      </c>
      <c r="V47" s="2">
        <v>42.079700000000003</v>
      </c>
      <c r="W47">
        <v>8.1392000000000007</v>
      </c>
      <c r="Y47">
        <v>1106.3251</v>
      </c>
      <c r="Z47">
        <v>213.98939999999999</v>
      </c>
      <c r="AB47">
        <v>42.922199999999997</v>
      </c>
      <c r="AC47">
        <v>59.116</v>
      </c>
      <c r="AD47">
        <v>217.36320000000001</v>
      </c>
      <c r="AE47">
        <v>11.2354</v>
      </c>
      <c r="AF47">
        <v>0</v>
      </c>
      <c r="AG47">
        <v>0</v>
      </c>
      <c r="AH47">
        <v>18.384499999999999</v>
      </c>
      <c r="AI47">
        <v>40.872999999999998</v>
      </c>
      <c r="AJ47">
        <v>1.3604000000000001</v>
      </c>
      <c r="AK47">
        <v>0</v>
      </c>
      <c r="AL47">
        <v>0</v>
      </c>
      <c r="AM47">
        <v>14.527100000000001</v>
      </c>
      <c r="AN47">
        <v>4.6443000000000003</v>
      </c>
      <c r="AO47">
        <v>0</v>
      </c>
      <c r="AP47">
        <v>15.0817</v>
      </c>
      <c r="AQ47">
        <v>62.258200000000002</v>
      </c>
      <c r="AR47">
        <v>0</v>
      </c>
      <c r="AS47">
        <v>22.619800000000001</v>
      </c>
      <c r="AT47">
        <v>44.751899999999999</v>
      </c>
      <c r="AU47">
        <v>1.12E-2</v>
      </c>
      <c r="AV47">
        <v>0</v>
      </c>
      <c r="AW47">
        <v>-0.68579999999999997</v>
      </c>
      <c r="AX47">
        <v>-0.68579999999999997</v>
      </c>
      <c r="AY47">
        <v>20.256</v>
      </c>
      <c r="AZ47">
        <v>18.503</v>
      </c>
      <c r="BA47">
        <v>48.331499999999998</v>
      </c>
      <c r="BB47">
        <v>12.9094</v>
      </c>
      <c r="BC47">
        <v>84</v>
      </c>
      <c r="BD47">
        <v>1</v>
      </c>
      <c r="BE47">
        <v>1.3955</v>
      </c>
      <c r="BF47">
        <v>1092.4911</v>
      </c>
      <c r="BG47">
        <v>1843.9561000000001</v>
      </c>
      <c r="BH47">
        <v>852</v>
      </c>
      <c r="BI47">
        <v>14.2677</v>
      </c>
      <c r="BJ47">
        <v>6.2144000000000004</v>
      </c>
      <c r="BK47">
        <v>12.3681</v>
      </c>
      <c r="BL47">
        <v>23.833200000000001</v>
      </c>
      <c r="BM47">
        <v>6.3956</v>
      </c>
      <c r="BN47">
        <v>24.165700000000001</v>
      </c>
      <c r="BO47">
        <v>10.259499999999999</v>
      </c>
      <c r="BP47">
        <v>17.129000000000001</v>
      </c>
      <c r="BQ47">
        <v>10.919499999999999</v>
      </c>
      <c r="BR47">
        <v>7.2975000000000003</v>
      </c>
    </row>
    <row r="50" spans="1:62" x14ac:dyDescent="0.25">
      <c r="A50" t="s">
        <v>0</v>
      </c>
      <c r="B50" t="s">
        <v>1</v>
      </c>
      <c r="C50" t="s">
        <v>2</v>
      </c>
      <c r="D50" t="s">
        <v>3</v>
      </c>
      <c r="E50" t="s">
        <v>133</v>
      </c>
      <c r="F50" t="s">
        <v>6</v>
      </c>
      <c r="G50" t="s">
        <v>20</v>
      </c>
      <c r="H50" t="s">
        <v>21</v>
      </c>
      <c r="I50" t="s">
        <v>22</v>
      </c>
      <c r="J50" t="s">
        <v>23</v>
      </c>
      <c r="K50" t="s">
        <v>24</v>
      </c>
      <c r="L50" t="s">
        <v>25</v>
      </c>
      <c r="M50" t="s">
        <v>26</v>
      </c>
      <c r="N50" t="s">
        <v>27</v>
      </c>
      <c r="O50" t="s">
        <v>28</v>
      </c>
      <c r="P50" t="s">
        <v>29</v>
      </c>
      <c r="Q50" t="s">
        <v>30</v>
      </c>
      <c r="R50" t="s">
        <v>31</v>
      </c>
      <c r="S50" t="s">
        <v>32</v>
      </c>
      <c r="T50" t="s">
        <v>33</v>
      </c>
      <c r="U50" t="s">
        <v>34</v>
      </c>
      <c r="V50" s="2" t="s">
        <v>35</v>
      </c>
      <c r="W50" t="s">
        <v>36</v>
      </c>
      <c r="X50" t="s">
        <v>37</v>
      </c>
      <c r="Y50" t="s">
        <v>38</v>
      </c>
      <c r="Z50" t="s">
        <v>39</v>
      </c>
      <c r="AA50" t="s">
        <v>40</v>
      </c>
      <c r="AB50" t="s">
        <v>41</v>
      </c>
      <c r="AC50" t="s">
        <v>42</v>
      </c>
      <c r="AD50" t="s">
        <v>43</v>
      </c>
      <c r="AE50" t="s">
        <v>44</v>
      </c>
      <c r="AF50" t="s">
        <v>45</v>
      </c>
      <c r="AG50" t="s">
        <v>128</v>
      </c>
      <c r="AH50" t="s">
        <v>51</v>
      </c>
      <c r="AI50" t="s">
        <v>52</v>
      </c>
      <c r="AJ50" t="s">
        <v>53</v>
      </c>
      <c r="AK50" t="s">
        <v>54</v>
      </c>
      <c r="AL50" t="s">
        <v>55</v>
      </c>
      <c r="AM50" t="s">
        <v>56</v>
      </c>
      <c r="AN50" t="s">
        <v>57</v>
      </c>
      <c r="AO50" t="s">
        <v>58</v>
      </c>
      <c r="AP50" t="s">
        <v>59</v>
      </c>
      <c r="AQ50" t="s">
        <v>60</v>
      </c>
      <c r="AR50" t="s">
        <v>61</v>
      </c>
      <c r="AS50" t="s">
        <v>62</v>
      </c>
      <c r="AT50" t="s">
        <v>63</v>
      </c>
      <c r="AU50" t="s">
        <v>64</v>
      </c>
      <c r="AV50" t="s">
        <v>65</v>
      </c>
      <c r="AW50" t="s">
        <v>66</v>
      </c>
      <c r="AX50" t="s">
        <v>67</v>
      </c>
      <c r="AY50" t="s">
        <v>68</v>
      </c>
      <c r="AZ50" t="s">
        <v>69</v>
      </c>
      <c r="BA50" t="s">
        <v>70</v>
      </c>
      <c r="BB50" t="s">
        <v>71</v>
      </c>
      <c r="BC50" t="s">
        <v>72</v>
      </c>
      <c r="BD50" t="s">
        <v>73</v>
      </c>
      <c r="BE50" t="s">
        <v>74</v>
      </c>
      <c r="BF50" t="s">
        <v>75</v>
      </c>
      <c r="BG50" t="s">
        <v>76</v>
      </c>
      <c r="BH50" t="s">
        <v>77</v>
      </c>
      <c r="BI50" t="s">
        <v>78</v>
      </c>
      <c r="BJ50" t="s">
        <v>79</v>
      </c>
    </row>
    <row r="51" spans="1:62" x14ac:dyDescent="0.25">
      <c r="A51" t="s">
        <v>129</v>
      </c>
      <c r="B51" t="s">
        <v>130</v>
      </c>
      <c r="C51" t="s">
        <v>131</v>
      </c>
      <c r="D51" t="s">
        <v>90</v>
      </c>
      <c r="E51">
        <v>0</v>
      </c>
      <c r="F51">
        <v>0</v>
      </c>
      <c r="G51">
        <v>0</v>
      </c>
      <c r="H51">
        <v>31</v>
      </c>
      <c r="L51">
        <v>3420.5477999999998</v>
      </c>
      <c r="N51">
        <v>3420.5477999999998</v>
      </c>
      <c r="P51">
        <v>3420.5477999999998</v>
      </c>
      <c r="R51">
        <v>3420.5477999999998</v>
      </c>
      <c r="T51">
        <v>3420.5477999999998</v>
      </c>
      <c r="AB51">
        <v>0</v>
      </c>
      <c r="AC51">
        <v>15.3355</v>
      </c>
      <c r="AD51">
        <v>0.1321</v>
      </c>
      <c r="AE51">
        <v>3.0000000000000001E-3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100</v>
      </c>
      <c r="BB51">
        <v>0</v>
      </c>
      <c r="BC51">
        <v>0</v>
      </c>
      <c r="BD51">
        <v>0</v>
      </c>
      <c r="BE51">
        <v>1122.5806</v>
      </c>
      <c r="BF51">
        <v>1200</v>
      </c>
      <c r="BH51">
        <v>0</v>
      </c>
      <c r="BI51">
        <v>0</v>
      </c>
      <c r="BJ51"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50"/>
  <sheetViews>
    <sheetView topLeftCell="X27" workbookViewId="0">
      <selection sqref="A1:XFD1048576"/>
    </sheetView>
  </sheetViews>
  <sheetFormatPr baseColWidth="10" defaultRowHeight="15" x14ac:dyDescent="0.25"/>
  <cols>
    <col min="34" max="34" width="13" bestFit="1" customWidth="1"/>
    <col min="35" max="35" width="14.5703125" bestFit="1" customWidth="1"/>
    <col min="36" max="36" width="17.28515625" bestFit="1" customWidth="1"/>
    <col min="37" max="37" width="18" bestFit="1" customWidth="1"/>
    <col min="38" max="38" width="19.7109375" bestFit="1" customWidth="1"/>
  </cols>
  <sheetData>
    <row r="1" spans="1:9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</row>
    <row r="2" spans="1:93" x14ac:dyDescent="0.25">
      <c r="A2" t="s">
        <v>87</v>
      </c>
      <c r="B2" t="s">
        <v>88</v>
      </c>
      <c r="C2" t="s">
        <v>89</v>
      </c>
      <c r="D2" t="s">
        <v>90</v>
      </c>
      <c r="E2">
        <v>2</v>
      </c>
      <c r="F2">
        <v>4670</v>
      </c>
      <c r="G2">
        <v>0</v>
      </c>
      <c r="H2">
        <v>9970</v>
      </c>
      <c r="I2">
        <v>175.09139999999999</v>
      </c>
      <c r="J2">
        <v>600</v>
      </c>
      <c r="K2">
        <v>2200</v>
      </c>
      <c r="L2">
        <v>6871</v>
      </c>
      <c r="M2">
        <v>5.43</v>
      </c>
      <c r="N2">
        <v>6.8999999999999999E-3</v>
      </c>
      <c r="O2" t="s">
        <v>91</v>
      </c>
      <c r="P2">
        <v>6.7</v>
      </c>
      <c r="Q2">
        <v>0.73</v>
      </c>
      <c r="R2">
        <v>4.18</v>
      </c>
      <c r="S2">
        <v>0.4209</v>
      </c>
      <c r="T2" t="s">
        <v>92</v>
      </c>
      <c r="U2">
        <v>85</v>
      </c>
      <c r="V2">
        <v>4535.2404999999999</v>
      </c>
      <c r="W2">
        <v>100.185</v>
      </c>
      <c r="X2">
        <v>79.525199999999998</v>
      </c>
      <c r="Y2">
        <v>-2.5493999999999999</v>
      </c>
      <c r="Z2">
        <v>16488.513500000001</v>
      </c>
      <c r="AA2">
        <v>207.33690000000001</v>
      </c>
      <c r="AB2">
        <v>16488.513500000001</v>
      </c>
      <c r="AC2">
        <v>207.33690000000001</v>
      </c>
      <c r="AD2">
        <v>16561.062999999998</v>
      </c>
      <c r="AE2">
        <v>208.2492</v>
      </c>
      <c r="AF2">
        <v>16561.062999999998</v>
      </c>
      <c r="AG2">
        <v>208.2492</v>
      </c>
      <c r="AH2">
        <v>16561.062999999998</v>
      </c>
      <c r="AI2">
        <v>208.2492</v>
      </c>
      <c r="AJ2">
        <v>25.03</v>
      </c>
      <c r="AL2">
        <v>0.29449999999999998</v>
      </c>
      <c r="AM2">
        <v>658.06740000000002</v>
      </c>
      <c r="AO2">
        <v>7.742</v>
      </c>
      <c r="AP2">
        <v>65.551400000000001</v>
      </c>
      <c r="AQ2">
        <v>84.011700000000005</v>
      </c>
      <c r="AR2">
        <v>105.837</v>
      </c>
      <c r="AS2">
        <v>0.68489999999999995</v>
      </c>
      <c r="AT2">
        <v>0</v>
      </c>
      <c r="AU2">
        <v>1.2459</v>
      </c>
      <c r="AV2">
        <v>0.44469999999999998</v>
      </c>
      <c r="AW2">
        <v>0.252</v>
      </c>
      <c r="AX2">
        <v>0.75590000000000002</v>
      </c>
      <c r="AY2">
        <v>2.1596000000000002</v>
      </c>
      <c r="AZ2">
        <v>4.8581000000000003</v>
      </c>
      <c r="BA2">
        <v>7.1000000000000004E-3</v>
      </c>
      <c r="BB2">
        <v>0</v>
      </c>
      <c r="BC2">
        <v>0</v>
      </c>
      <c r="BD2">
        <v>7.2218999999999998</v>
      </c>
      <c r="BE2">
        <v>0</v>
      </c>
      <c r="BF2">
        <v>0</v>
      </c>
      <c r="BG2">
        <v>11.874599999999999</v>
      </c>
      <c r="BH2">
        <v>2.5533000000000001</v>
      </c>
      <c r="BI2">
        <v>0</v>
      </c>
      <c r="BJ2">
        <v>59.991100000000003</v>
      </c>
      <c r="BK2">
        <v>18.7118</v>
      </c>
      <c r="BL2">
        <v>-6.5799999999999997E-2</v>
      </c>
      <c r="BM2">
        <v>0</v>
      </c>
      <c r="BN2">
        <v>-0.56989999999999996</v>
      </c>
      <c r="BO2">
        <v>-0.56989999999999996</v>
      </c>
      <c r="BP2">
        <v>4.4459999999999997</v>
      </c>
      <c r="BQ2">
        <v>3.6364999999999998</v>
      </c>
      <c r="BR2">
        <v>90.440200000000004</v>
      </c>
      <c r="BS2">
        <v>1.4773000000000001</v>
      </c>
      <c r="BT2">
        <v>85</v>
      </c>
      <c r="BU2">
        <v>1</v>
      </c>
      <c r="BV2">
        <v>0.96899999999999997</v>
      </c>
      <c r="BW2">
        <v>1584.8166000000001</v>
      </c>
      <c r="BX2">
        <v>2340.8501000000001</v>
      </c>
      <c r="BY2">
        <v>43</v>
      </c>
      <c r="BZ2">
        <v>4.4211999999999998</v>
      </c>
      <c r="CA2">
        <v>0.4249</v>
      </c>
      <c r="CB2">
        <v>2.2867999999999999</v>
      </c>
      <c r="CC2">
        <v>2.9687000000000001</v>
      </c>
      <c r="CD2">
        <v>0.25230000000000002</v>
      </c>
      <c r="CE2">
        <v>0.62839999999999996</v>
      </c>
      <c r="CF2">
        <v>0.30819999999999997</v>
      </c>
      <c r="CG2">
        <v>0.97899999999999998</v>
      </c>
      <c r="CH2">
        <v>2.8807999999999998</v>
      </c>
      <c r="CI2">
        <v>91.982399999999998</v>
      </c>
    </row>
    <row r="3" spans="1:93" x14ac:dyDescent="0.25">
      <c r="A3" s="1">
        <v>42737</v>
      </c>
      <c r="B3" t="s">
        <v>88</v>
      </c>
      <c r="C3" t="s">
        <v>89</v>
      </c>
      <c r="D3" t="s">
        <v>90</v>
      </c>
      <c r="E3">
        <v>2</v>
      </c>
      <c r="F3">
        <v>4670</v>
      </c>
      <c r="G3">
        <v>9866.1764999999996</v>
      </c>
      <c r="H3">
        <v>19836.176500000001</v>
      </c>
      <c r="I3">
        <v>175.09139999999999</v>
      </c>
      <c r="J3">
        <v>600</v>
      </c>
      <c r="K3">
        <v>2200</v>
      </c>
      <c r="L3">
        <v>6871</v>
      </c>
      <c r="M3">
        <v>5.43</v>
      </c>
      <c r="N3">
        <v>6.4000000000000003E-3</v>
      </c>
      <c r="O3" t="s">
        <v>91</v>
      </c>
      <c r="P3">
        <v>6.7</v>
      </c>
      <c r="Q3">
        <v>0.73</v>
      </c>
      <c r="R3">
        <v>4.18</v>
      </c>
      <c r="S3">
        <v>0.4209</v>
      </c>
      <c r="T3" t="s">
        <v>92</v>
      </c>
      <c r="U3">
        <v>85</v>
      </c>
      <c r="V3">
        <v>4625.1596</v>
      </c>
      <c r="W3">
        <v>100.185</v>
      </c>
      <c r="X3">
        <v>77.979100000000003</v>
      </c>
      <c r="Y3">
        <v>-2.5493999999999999</v>
      </c>
      <c r="Z3">
        <v>19261.803</v>
      </c>
      <c r="AA3">
        <v>247.01220000000001</v>
      </c>
      <c r="AB3">
        <v>19261.803</v>
      </c>
      <c r="AC3">
        <v>247.01220000000001</v>
      </c>
      <c r="AD3">
        <v>19346.554899999999</v>
      </c>
      <c r="AE3">
        <v>248.09909999999999</v>
      </c>
      <c r="AF3">
        <v>19346.554899999999</v>
      </c>
      <c r="AG3">
        <v>248.09909999999999</v>
      </c>
      <c r="AH3">
        <v>19346.554899999999</v>
      </c>
      <c r="AI3">
        <v>248.09909999999999</v>
      </c>
      <c r="AJ3" s="2">
        <v>29.819600000000001</v>
      </c>
      <c r="AK3">
        <v>3.0224000000000002</v>
      </c>
      <c r="AL3">
        <v>0.3508</v>
      </c>
      <c r="AM3">
        <v>783.99310000000003</v>
      </c>
      <c r="AN3">
        <v>79.462699999999998</v>
      </c>
      <c r="AO3">
        <v>9.2233999999999998</v>
      </c>
      <c r="AP3">
        <v>80.052099999999996</v>
      </c>
      <c r="AQ3">
        <v>98.648600000000002</v>
      </c>
      <c r="AR3">
        <v>126.7405</v>
      </c>
      <c r="AS3">
        <v>1.2349000000000001</v>
      </c>
      <c r="AT3">
        <v>0</v>
      </c>
      <c r="AU3">
        <v>1.2706</v>
      </c>
      <c r="AV3">
        <v>0.45350000000000001</v>
      </c>
      <c r="AW3">
        <v>0.25700000000000001</v>
      </c>
      <c r="AX3">
        <v>0.77090000000000003</v>
      </c>
      <c r="AY3">
        <v>2.2025000000000001</v>
      </c>
      <c r="AZ3">
        <v>4.9543999999999997</v>
      </c>
      <c r="BA3">
        <v>1.32E-2</v>
      </c>
      <c r="BB3">
        <v>0</v>
      </c>
      <c r="BC3">
        <v>0</v>
      </c>
      <c r="BD3">
        <v>7.9649000000000001</v>
      </c>
      <c r="BE3">
        <v>0</v>
      </c>
      <c r="BF3">
        <v>0</v>
      </c>
      <c r="BG3">
        <v>12.318</v>
      </c>
      <c r="BH3">
        <v>6.9962999999999997</v>
      </c>
      <c r="BI3">
        <v>0</v>
      </c>
      <c r="BJ3">
        <v>58.635800000000003</v>
      </c>
      <c r="BK3">
        <v>34.753799999999998</v>
      </c>
      <c r="BL3">
        <v>-0.13100000000000001</v>
      </c>
      <c r="BM3">
        <v>0</v>
      </c>
      <c r="BN3">
        <v>-0.40949999999999998</v>
      </c>
      <c r="BO3">
        <v>-0.40949999999999998</v>
      </c>
      <c r="BP3">
        <v>5.1635</v>
      </c>
      <c r="BQ3">
        <v>4.8569000000000004</v>
      </c>
      <c r="BR3">
        <v>88.531000000000006</v>
      </c>
      <c r="BS3">
        <v>1.4486000000000001</v>
      </c>
      <c r="BT3">
        <v>89</v>
      </c>
      <c r="BU3">
        <v>1</v>
      </c>
      <c r="BV3">
        <v>0.97260000000000002</v>
      </c>
      <c r="BW3">
        <v>1606.8966</v>
      </c>
      <c r="BX3">
        <v>2346.8108000000002</v>
      </c>
      <c r="BY3">
        <v>47</v>
      </c>
      <c r="BZ3">
        <v>22.4725</v>
      </c>
      <c r="CA3">
        <v>2.1886000000000001</v>
      </c>
      <c r="CB3">
        <v>1.4480999999999999</v>
      </c>
      <c r="CC3">
        <v>3.1160000000000001</v>
      </c>
      <c r="CD3">
        <v>0.2581</v>
      </c>
      <c r="CE3">
        <v>0.71050000000000002</v>
      </c>
      <c r="CF3">
        <v>0.38040000000000002</v>
      </c>
      <c r="CG3">
        <v>3.5219999999999998</v>
      </c>
      <c r="CH3">
        <v>7.2607999999999997</v>
      </c>
      <c r="CI3">
        <v>84.752200000000002</v>
      </c>
    </row>
    <row r="4" spans="1:93" x14ac:dyDescent="0.25">
      <c r="A4" s="1">
        <v>42768</v>
      </c>
      <c r="B4" t="s">
        <v>88</v>
      </c>
      <c r="C4" t="s">
        <v>89</v>
      </c>
      <c r="D4" t="s">
        <v>90</v>
      </c>
      <c r="E4">
        <v>2</v>
      </c>
      <c r="F4">
        <v>4670</v>
      </c>
      <c r="G4">
        <v>12520</v>
      </c>
      <c r="H4">
        <v>22490</v>
      </c>
      <c r="I4">
        <v>175.09139999999999</v>
      </c>
      <c r="J4">
        <v>600</v>
      </c>
      <c r="K4">
        <v>2200</v>
      </c>
      <c r="L4">
        <v>6871</v>
      </c>
      <c r="M4">
        <v>5.43</v>
      </c>
      <c r="N4">
        <v>6.3E-3</v>
      </c>
      <c r="O4" t="s">
        <v>91</v>
      </c>
      <c r="P4">
        <v>6.7</v>
      </c>
      <c r="Q4">
        <v>0.73</v>
      </c>
      <c r="R4">
        <v>4.18</v>
      </c>
      <c r="S4">
        <v>0.4209</v>
      </c>
      <c r="T4" t="s">
        <v>92</v>
      </c>
      <c r="U4">
        <v>85</v>
      </c>
      <c r="V4">
        <v>4673.8909999999996</v>
      </c>
      <c r="W4">
        <v>100.185</v>
      </c>
      <c r="X4">
        <v>77.1661</v>
      </c>
      <c r="Y4">
        <v>-2.5493999999999999</v>
      </c>
      <c r="Z4">
        <v>19861.166399999998</v>
      </c>
      <c r="AA4">
        <v>257.38200000000001</v>
      </c>
      <c r="AB4">
        <v>19861.166399999998</v>
      </c>
      <c r="AC4">
        <v>257.38200000000001</v>
      </c>
      <c r="AD4">
        <v>19948.555499999999</v>
      </c>
      <c r="AE4">
        <v>258.5145</v>
      </c>
      <c r="AF4">
        <v>19948.555499999999</v>
      </c>
      <c r="AG4">
        <v>258.5145</v>
      </c>
      <c r="AH4">
        <v>19948.555499999999</v>
      </c>
      <c r="AI4">
        <v>258.5145</v>
      </c>
      <c r="AJ4">
        <v>31.071400000000001</v>
      </c>
      <c r="AK4">
        <v>2.4817</v>
      </c>
      <c r="AL4">
        <v>0.36549999999999999</v>
      </c>
      <c r="AM4">
        <v>816.90570000000002</v>
      </c>
      <c r="AN4">
        <v>65.248099999999994</v>
      </c>
      <c r="AO4">
        <v>9.6106999999999996</v>
      </c>
      <c r="AP4">
        <v>83.155900000000003</v>
      </c>
      <c r="AQ4">
        <v>101.67570000000001</v>
      </c>
      <c r="AR4">
        <v>132.00579999999999</v>
      </c>
      <c r="AS4">
        <v>1.3540000000000001</v>
      </c>
      <c r="AT4">
        <v>9.5999999999999992E-3</v>
      </c>
      <c r="AU4">
        <v>1.284</v>
      </c>
      <c r="AV4">
        <v>0.45829999999999999</v>
      </c>
      <c r="AW4">
        <v>0.25969999999999999</v>
      </c>
      <c r="AX4">
        <v>0.77900000000000003</v>
      </c>
      <c r="AY4">
        <v>2.2256999999999998</v>
      </c>
      <c r="AZ4">
        <v>5.0065999999999997</v>
      </c>
      <c r="BA4">
        <v>1.4999999999999999E-2</v>
      </c>
      <c r="BB4">
        <v>0</v>
      </c>
      <c r="BC4">
        <v>0</v>
      </c>
      <c r="BD4">
        <v>8.1240000000000006</v>
      </c>
      <c r="BE4">
        <v>0</v>
      </c>
      <c r="BF4">
        <v>0</v>
      </c>
      <c r="BG4">
        <v>12.429</v>
      </c>
      <c r="BH4">
        <v>8.2886000000000006</v>
      </c>
      <c r="BI4">
        <v>0</v>
      </c>
      <c r="BJ4">
        <v>58.015700000000002</v>
      </c>
      <c r="BK4">
        <v>38.911799999999999</v>
      </c>
      <c r="BL4">
        <v>-0.14849999999999999</v>
      </c>
      <c r="BM4">
        <v>0</v>
      </c>
      <c r="BN4">
        <v>-0.37619999999999998</v>
      </c>
      <c r="BO4">
        <v>-0.37619999999999998</v>
      </c>
      <c r="BP4">
        <v>6.8183999999999996</v>
      </c>
      <c r="BQ4">
        <v>5.7397999999999998</v>
      </c>
      <c r="BR4">
        <v>86.008300000000006</v>
      </c>
      <c r="BS4">
        <v>1.4335</v>
      </c>
      <c r="BT4">
        <v>89.863699999999994</v>
      </c>
      <c r="BU4">
        <v>1</v>
      </c>
      <c r="BV4">
        <v>1</v>
      </c>
      <c r="BW4">
        <v>1621.3444999999999</v>
      </c>
      <c r="BX4">
        <v>2345.3420999999998</v>
      </c>
      <c r="BY4">
        <v>52</v>
      </c>
      <c r="BZ4">
        <v>27.351600000000001</v>
      </c>
      <c r="CA4">
        <v>2.4413999999999998</v>
      </c>
      <c r="CB4">
        <v>1.3983000000000001</v>
      </c>
      <c r="CC4">
        <v>3.3418000000000001</v>
      </c>
      <c r="CD4">
        <v>0.28620000000000001</v>
      </c>
      <c r="CE4">
        <v>0.67589999999999995</v>
      </c>
      <c r="CF4">
        <v>1.5885</v>
      </c>
      <c r="CG4">
        <v>2.8973</v>
      </c>
      <c r="CH4">
        <v>9.9920000000000009</v>
      </c>
      <c r="CI4">
        <v>81.218299999999999</v>
      </c>
    </row>
    <row r="5" spans="1:93" x14ac:dyDescent="0.25">
      <c r="A5" s="1">
        <v>42796</v>
      </c>
      <c r="B5" t="s">
        <v>88</v>
      </c>
      <c r="C5" t="s">
        <v>93</v>
      </c>
      <c r="D5" t="s">
        <v>90</v>
      </c>
      <c r="E5">
        <v>2</v>
      </c>
      <c r="F5">
        <v>4670</v>
      </c>
      <c r="G5">
        <v>0</v>
      </c>
      <c r="H5">
        <v>6570</v>
      </c>
      <c r="I5">
        <v>175.09139999999999</v>
      </c>
      <c r="J5">
        <v>600</v>
      </c>
      <c r="K5">
        <v>2200</v>
      </c>
      <c r="L5">
        <v>6871</v>
      </c>
      <c r="M5">
        <v>4.83</v>
      </c>
      <c r="N5">
        <v>7.4999999999999997E-3</v>
      </c>
      <c r="O5" t="s">
        <v>91</v>
      </c>
      <c r="P5">
        <v>6.7</v>
      </c>
      <c r="Q5">
        <v>0.73</v>
      </c>
      <c r="R5">
        <v>4.18</v>
      </c>
      <c r="S5">
        <v>0.4209</v>
      </c>
      <c r="T5" t="s">
        <v>92</v>
      </c>
      <c r="U5">
        <v>45.2</v>
      </c>
      <c r="V5">
        <v>1574.8163999999999</v>
      </c>
      <c r="W5">
        <v>25.835999999999999</v>
      </c>
      <c r="X5">
        <v>59.060600000000001</v>
      </c>
      <c r="Y5">
        <v>1.01E-2</v>
      </c>
      <c r="Z5">
        <v>9762.4796999999999</v>
      </c>
      <c r="AA5">
        <v>165.29599999999999</v>
      </c>
      <c r="AB5">
        <v>9762.4796999999999</v>
      </c>
      <c r="AC5">
        <v>165.29599999999999</v>
      </c>
      <c r="AD5">
        <v>9858.152</v>
      </c>
      <c r="AE5">
        <v>166.91589999999999</v>
      </c>
      <c r="AF5">
        <v>9858.152</v>
      </c>
      <c r="AG5">
        <v>166.91589999999999</v>
      </c>
      <c r="AH5">
        <v>9858.152</v>
      </c>
      <c r="AI5">
        <v>166.91589999999999</v>
      </c>
      <c r="AJ5">
        <v>20.062000000000001</v>
      </c>
      <c r="AL5">
        <v>0.44379999999999997</v>
      </c>
      <c r="AM5">
        <v>527.45420000000001</v>
      </c>
      <c r="AO5">
        <v>11.6693</v>
      </c>
      <c r="AP5">
        <v>34.752899999999997</v>
      </c>
      <c r="AQ5">
        <v>48.160200000000003</v>
      </c>
      <c r="AR5">
        <v>21.067599999999999</v>
      </c>
      <c r="AS5">
        <v>0.43190000000000001</v>
      </c>
      <c r="AT5">
        <v>0</v>
      </c>
      <c r="AU5">
        <v>0.45669999999999999</v>
      </c>
      <c r="AV5">
        <v>0.1424</v>
      </c>
      <c r="AW5">
        <v>8.7499999999999994E-2</v>
      </c>
      <c r="AX5">
        <v>0.30620000000000003</v>
      </c>
      <c r="AY5">
        <v>0.62490000000000001</v>
      </c>
      <c r="AZ5">
        <v>1.6176999999999999</v>
      </c>
      <c r="BA5">
        <v>6.6E-3</v>
      </c>
      <c r="BB5">
        <v>0</v>
      </c>
      <c r="BC5">
        <v>0</v>
      </c>
      <c r="BD5">
        <v>1.7310000000000001</v>
      </c>
      <c r="BE5">
        <v>0</v>
      </c>
      <c r="BF5">
        <v>0</v>
      </c>
      <c r="BG5">
        <v>2.9523000000000001</v>
      </c>
      <c r="BH5">
        <v>0.89429999999999998</v>
      </c>
      <c r="BI5">
        <v>0</v>
      </c>
      <c r="BJ5">
        <v>9.9542999999999999</v>
      </c>
      <c r="BK5">
        <v>3.4796</v>
      </c>
      <c r="BL5">
        <v>-1E-4</v>
      </c>
      <c r="BM5">
        <v>0</v>
      </c>
      <c r="BN5">
        <v>-0.63370000000000004</v>
      </c>
      <c r="BO5">
        <v>-0.63370000000000004</v>
      </c>
      <c r="BP5">
        <v>10.9831</v>
      </c>
      <c r="BQ5">
        <v>12.0168</v>
      </c>
      <c r="BR5">
        <v>69.761099999999999</v>
      </c>
      <c r="BS5">
        <v>7.2389000000000001</v>
      </c>
      <c r="BT5">
        <v>85</v>
      </c>
      <c r="BU5">
        <v>1</v>
      </c>
      <c r="BV5">
        <v>1</v>
      </c>
      <c r="BW5">
        <v>1445.5607</v>
      </c>
      <c r="BX5">
        <v>2312.2287999999999</v>
      </c>
      <c r="BY5">
        <v>53</v>
      </c>
      <c r="BZ5">
        <v>0.46910000000000002</v>
      </c>
      <c r="CA5">
        <v>0.97609999999999997</v>
      </c>
      <c r="CB5">
        <v>6.9747000000000003</v>
      </c>
      <c r="CC5">
        <v>12.2422</v>
      </c>
      <c r="CD5">
        <v>0.9083</v>
      </c>
      <c r="CE5">
        <v>2.1374</v>
      </c>
      <c r="CF5">
        <v>3.7622</v>
      </c>
      <c r="CG5">
        <v>10.3727</v>
      </c>
      <c r="CH5">
        <v>14.422499999999999</v>
      </c>
      <c r="CI5">
        <v>56.154800000000002</v>
      </c>
    </row>
    <row r="6" spans="1:93" x14ac:dyDescent="0.25">
      <c r="A6" s="1">
        <v>42827</v>
      </c>
      <c r="B6" t="s">
        <v>88</v>
      </c>
      <c r="C6" t="s">
        <v>93</v>
      </c>
      <c r="D6" t="s">
        <v>90</v>
      </c>
      <c r="E6">
        <v>2</v>
      </c>
      <c r="F6">
        <v>4670</v>
      </c>
      <c r="G6">
        <v>3019.5882000000001</v>
      </c>
      <c r="H6">
        <v>9589.5882000000001</v>
      </c>
      <c r="I6">
        <v>175.09139999999999</v>
      </c>
      <c r="J6">
        <v>600</v>
      </c>
      <c r="K6">
        <v>2200</v>
      </c>
      <c r="L6">
        <v>6871</v>
      </c>
      <c r="M6">
        <v>4.83</v>
      </c>
      <c r="N6">
        <v>7.1999999999999998E-3</v>
      </c>
      <c r="O6" t="s">
        <v>91</v>
      </c>
      <c r="P6">
        <v>6.7</v>
      </c>
      <c r="Q6">
        <v>0.73</v>
      </c>
      <c r="R6">
        <v>4.18</v>
      </c>
      <c r="S6">
        <v>0.4209</v>
      </c>
      <c r="T6" t="s">
        <v>92</v>
      </c>
      <c r="U6">
        <v>45.2</v>
      </c>
      <c r="V6">
        <v>1574.2989</v>
      </c>
      <c r="W6">
        <v>25.835999999999999</v>
      </c>
      <c r="X6">
        <v>59.08</v>
      </c>
      <c r="Y6">
        <v>1.01E-2</v>
      </c>
      <c r="Z6">
        <v>10769.1612</v>
      </c>
      <c r="AA6">
        <v>182.2809</v>
      </c>
      <c r="AB6">
        <v>10769.1612</v>
      </c>
      <c r="AC6">
        <v>182.2809</v>
      </c>
      <c r="AD6">
        <v>10874.699000000001</v>
      </c>
      <c r="AE6">
        <v>184.06729999999999</v>
      </c>
      <c r="AF6">
        <v>10874.699000000001</v>
      </c>
      <c r="AG6">
        <v>184.06729999999999</v>
      </c>
      <c r="AH6">
        <v>10874.699000000001</v>
      </c>
      <c r="AI6">
        <v>184.06729999999999</v>
      </c>
      <c r="AJ6">
        <v>22.1235</v>
      </c>
      <c r="AK6">
        <v>7.3266999999999998</v>
      </c>
      <c r="AL6">
        <v>0.48949999999999999</v>
      </c>
      <c r="AM6">
        <v>581.65269999999998</v>
      </c>
      <c r="AN6">
        <v>192.62649999999999</v>
      </c>
      <c r="AO6">
        <v>12.868399999999999</v>
      </c>
      <c r="AP6">
        <v>40.591299999999997</v>
      </c>
      <c r="AQ6">
        <v>53.729799999999997</v>
      </c>
      <c r="AR6">
        <v>23.496300000000002</v>
      </c>
      <c r="AS6">
        <v>0.74590000000000001</v>
      </c>
      <c r="AT6">
        <v>0</v>
      </c>
      <c r="AU6">
        <v>0.45650000000000002</v>
      </c>
      <c r="AV6">
        <v>0.14230000000000001</v>
      </c>
      <c r="AW6">
        <v>8.7499999999999994E-2</v>
      </c>
      <c r="AX6">
        <v>0.30609999999999998</v>
      </c>
      <c r="AY6">
        <v>0.62470000000000003</v>
      </c>
      <c r="AZ6">
        <v>1.6172</v>
      </c>
      <c r="BA6">
        <v>8.9999999999999993E-3</v>
      </c>
      <c r="BB6">
        <v>0</v>
      </c>
      <c r="BC6">
        <v>0</v>
      </c>
      <c r="BD6">
        <v>1.8358000000000001</v>
      </c>
      <c r="BE6">
        <v>0</v>
      </c>
      <c r="BF6">
        <v>0</v>
      </c>
      <c r="BG6">
        <v>3.0188000000000001</v>
      </c>
      <c r="BH6">
        <v>1.4222999999999999</v>
      </c>
      <c r="BI6">
        <v>0</v>
      </c>
      <c r="BJ6">
        <v>9.9572000000000003</v>
      </c>
      <c r="BK6">
        <v>4.8902999999999999</v>
      </c>
      <c r="BL6">
        <v>-2.0000000000000001E-4</v>
      </c>
      <c r="BM6">
        <v>0</v>
      </c>
      <c r="BN6">
        <v>-0.58130000000000004</v>
      </c>
      <c r="BO6">
        <v>-0.58130000000000004</v>
      </c>
      <c r="BP6">
        <v>12.087400000000001</v>
      </c>
      <c r="BQ6">
        <v>12.9687</v>
      </c>
      <c r="BR6">
        <v>67.702600000000004</v>
      </c>
      <c r="BS6">
        <v>7.2412999999999998</v>
      </c>
      <c r="BT6">
        <v>87.433599999999998</v>
      </c>
      <c r="BU6">
        <v>1</v>
      </c>
      <c r="BV6">
        <v>1</v>
      </c>
      <c r="BW6">
        <v>1457.9692</v>
      </c>
      <c r="BX6">
        <v>2312.5722000000001</v>
      </c>
      <c r="BY6">
        <v>60</v>
      </c>
      <c r="BZ6">
        <v>6.5810000000000004</v>
      </c>
      <c r="CA6">
        <v>1.867</v>
      </c>
      <c r="CB6">
        <v>6.6959999999999997</v>
      </c>
      <c r="CC6">
        <v>13.0068</v>
      </c>
      <c r="CD6">
        <v>0.90859999999999996</v>
      </c>
      <c r="CE6">
        <v>2.1187</v>
      </c>
      <c r="CF6">
        <v>4.3742999999999999</v>
      </c>
      <c r="CG6">
        <v>9.9055999999999997</v>
      </c>
      <c r="CH6">
        <v>16.832599999999999</v>
      </c>
      <c r="CI6">
        <v>52.853299999999997</v>
      </c>
    </row>
    <row r="7" spans="1:93" x14ac:dyDescent="0.25">
      <c r="A7" s="1">
        <v>42857</v>
      </c>
      <c r="B7" t="s">
        <v>88</v>
      </c>
      <c r="C7" t="s">
        <v>93</v>
      </c>
      <c r="D7" t="s">
        <v>90</v>
      </c>
      <c r="E7">
        <v>2</v>
      </c>
      <c r="F7">
        <v>4670</v>
      </c>
      <c r="G7">
        <v>5420</v>
      </c>
      <c r="H7">
        <v>11990</v>
      </c>
      <c r="I7">
        <v>175.09139999999999</v>
      </c>
      <c r="J7">
        <v>600</v>
      </c>
      <c r="K7">
        <v>2200</v>
      </c>
      <c r="L7">
        <v>6871</v>
      </c>
      <c r="M7">
        <v>4.83</v>
      </c>
      <c r="N7">
        <v>7.1000000000000004E-3</v>
      </c>
      <c r="O7" t="s">
        <v>91</v>
      </c>
      <c r="P7">
        <v>6.7</v>
      </c>
      <c r="Q7">
        <v>0.73</v>
      </c>
      <c r="R7">
        <v>4.18</v>
      </c>
      <c r="S7">
        <v>0.4209</v>
      </c>
      <c r="T7" t="s">
        <v>92</v>
      </c>
      <c r="U7">
        <v>45.2</v>
      </c>
      <c r="V7">
        <v>1578.5175999999999</v>
      </c>
      <c r="W7">
        <v>25.835999999999999</v>
      </c>
      <c r="X7">
        <v>58.9221</v>
      </c>
      <c r="Y7">
        <v>1.01E-2</v>
      </c>
      <c r="Z7">
        <v>11575.0499</v>
      </c>
      <c r="AA7">
        <v>196.44659999999999</v>
      </c>
      <c r="AB7">
        <v>11575.0499</v>
      </c>
      <c r="AC7">
        <v>196.44659999999999</v>
      </c>
      <c r="AD7">
        <v>11688.4854</v>
      </c>
      <c r="AE7">
        <v>198.37180000000001</v>
      </c>
      <c r="AF7">
        <v>11688.4854</v>
      </c>
      <c r="AG7">
        <v>198.37180000000001</v>
      </c>
      <c r="AH7">
        <v>11688.4854</v>
      </c>
      <c r="AI7">
        <v>198.37180000000001</v>
      </c>
      <c r="AJ7">
        <v>23.8428</v>
      </c>
      <c r="AK7">
        <v>4.399</v>
      </c>
      <c r="AL7">
        <v>0.52749999999999997</v>
      </c>
      <c r="AM7">
        <v>626.85479999999995</v>
      </c>
      <c r="AN7">
        <v>115.6559</v>
      </c>
      <c r="AO7">
        <v>13.868499999999999</v>
      </c>
      <c r="AP7">
        <v>45.213200000000001</v>
      </c>
      <c r="AQ7">
        <v>58.052</v>
      </c>
      <c r="AR7">
        <v>25.454499999999999</v>
      </c>
      <c r="AS7">
        <v>0.96719999999999995</v>
      </c>
      <c r="AT7">
        <v>2.0000000000000001E-4</v>
      </c>
      <c r="AU7">
        <v>0.45779999999999998</v>
      </c>
      <c r="AV7">
        <v>0.14269999999999999</v>
      </c>
      <c r="AW7">
        <v>8.77E-2</v>
      </c>
      <c r="AX7">
        <v>0.30690000000000001</v>
      </c>
      <c r="AY7">
        <v>0.62639999999999996</v>
      </c>
      <c r="AZ7">
        <v>1.6214999999999999</v>
      </c>
      <c r="BA7">
        <v>1.0999999999999999E-2</v>
      </c>
      <c r="BB7">
        <v>0</v>
      </c>
      <c r="BC7">
        <v>0</v>
      </c>
      <c r="BD7">
        <v>1.9409000000000001</v>
      </c>
      <c r="BE7">
        <v>0</v>
      </c>
      <c r="BF7">
        <v>0</v>
      </c>
      <c r="BG7">
        <v>3.0697999999999999</v>
      </c>
      <c r="BH7">
        <v>1.9628000000000001</v>
      </c>
      <c r="BI7">
        <v>0</v>
      </c>
      <c r="BJ7">
        <v>9.9018999999999995</v>
      </c>
      <c r="BK7">
        <v>5.9794</v>
      </c>
      <c r="BL7">
        <v>-2.0000000000000001E-4</v>
      </c>
      <c r="BM7">
        <v>0</v>
      </c>
      <c r="BN7">
        <v>-0.52629999999999999</v>
      </c>
      <c r="BO7">
        <v>-0.52629999999999999</v>
      </c>
      <c r="BP7">
        <v>14.1234</v>
      </c>
      <c r="BQ7">
        <v>14.4732</v>
      </c>
      <c r="BR7">
        <v>64.1815</v>
      </c>
      <c r="BS7">
        <v>7.2220000000000004</v>
      </c>
      <c r="BT7">
        <v>89.992099999999994</v>
      </c>
      <c r="BU7">
        <v>1</v>
      </c>
      <c r="BV7">
        <v>1</v>
      </c>
      <c r="BW7">
        <v>1474.9463000000001</v>
      </c>
      <c r="BX7">
        <v>2311.7701000000002</v>
      </c>
      <c r="BY7">
        <v>63</v>
      </c>
      <c r="BZ7">
        <v>14.031599999999999</v>
      </c>
      <c r="CA7">
        <v>1.6573</v>
      </c>
      <c r="CB7">
        <v>6.6966999999999999</v>
      </c>
      <c r="CC7">
        <v>13.423999999999999</v>
      </c>
      <c r="CD7">
        <v>0.90639999999999998</v>
      </c>
      <c r="CE7">
        <v>2.2881999999999998</v>
      </c>
      <c r="CF7">
        <v>4.6691000000000003</v>
      </c>
      <c r="CG7">
        <v>10.3812</v>
      </c>
      <c r="CH7">
        <v>16.892800000000001</v>
      </c>
      <c r="CI7">
        <v>51.438200000000002</v>
      </c>
    </row>
    <row r="8" spans="1:93" x14ac:dyDescent="0.25">
      <c r="A8" s="1">
        <v>42888</v>
      </c>
      <c r="B8" t="s">
        <v>88</v>
      </c>
      <c r="C8" t="s">
        <v>94</v>
      </c>
      <c r="D8" t="s">
        <v>90</v>
      </c>
      <c r="E8">
        <v>2</v>
      </c>
      <c r="F8">
        <v>4670</v>
      </c>
      <c r="G8">
        <v>0</v>
      </c>
      <c r="H8">
        <v>6570</v>
      </c>
      <c r="I8">
        <v>175.09139999999999</v>
      </c>
      <c r="J8">
        <v>600</v>
      </c>
      <c r="K8">
        <v>2200</v>
      </c>
      <c r="L8">
        <v>6871</v>
      </c>
      <c r="M8">
        <v>4.83</v>
      </c>
      <c r="N8">
        <v>7.4999999999999997E-3</v>
      </c>
      <c r="O8" t="s">
        <v>91</v>
      </c>
      <c r="P8">
        <v>6.7</v>
      </c>
      <c r="Q8">
        <v>0.73</v>
      </c>
      <c r="R8">
        <v>4.18</v>
      </c>
      <c r="S8">
        <v>0.4209</v>
      </c>
      <c r="T8" t="s">
        <v>92</v>
      </c>
      <c r="U8">
        <v>45.2</v>
      </c>
      <c r="V8">
        <v>3272.2883000000002</v>
      </c>
      <c r="W8">
        <v>27.815999999999999</v>
      </c>
      <c r="X8">
        <v>30.601700000000001</v>
      </c>
      <c r="Y8">
        <v>-1.5800000000000002E-2</v>
      </c>
      <c r="Z8">
        <v>5338.0598</v>
      </c>
      <c r="AA8">
        <v>174.4367</v>
      </c>
      <c r="AB8">
        <v>5338.0598</v>
      </c>
      <c r="AC8">
        <v>174.4367</v>
      </c>
      <c r="AD8">
        <v>5499.8029999999999</v>
      </c>
      <c r="AE8">
        <v>179.72210000000001</v>
      </c>
      <c r="AF8">
        <v>5499.8029999999999</v>
      </c>
      <c r="AG8">
        <v>179.72210000000001</v>
      </c>
      <c r="AH8">
        <v>5499.8029999999999</v>
      </c>
      <c r="AI8">
        <v>179.72210000000001</v>
      </c>
      <c r="AJ8">
        <v>21.601199999999999</v>
      </c>
      <c r="AL8">
        <v>0.47789999999999999</v>
      </c>
      <c r="AM8">
        <v>567.92190000000005</v>
      </c>
      <c r="AO8">
        <v>12.5646</v>
      </c>
      <c r="AP8">
        <v>16.299199999999999</v>
      </c>
      <c r="AQ8">
        <v>24.9816</v>
      </c>
      <c r="AR8">
        <v>22.7075</v>
      </c>
      <c r="AS8">
        <v>1.3038000000000001</v>
      </c>
      <c r="AT8">
        <v>0</v>
      </c>
      <c r="AU8">
        <v>0.75719999999999998</v>
      </c>
      <c r="AV8">
        <v>0.27</v>
      </c>
      <c r="AW8">
        <v>0.1363</v>
      </c>
      <c r="AX8">
        <v>0.63629999999999998</v>
      </c>
      <c r="AY8">
        <v>1.2985</v>
      </c>
      <c r="AZ8">
        <v>3.0983000000000001</v>
      </c>
      <c r="BA8">
        <v>3.44E-2</v>
      </c>
      <c r="BB8">
        <v>0</v>
      </c>
      <c r="BC8">
        <v>0</v>
      </c>
      <c r="BD8">
        <v>2.2576000000000001</v>
      </c>
      <c r="BE8">
        <v>0</v>
      </c>
      <c r="BF8">
        <v>0</v>
      </c>
      <c r="BG8">
        <v>3.1726000000000001</v>
      </c>
      <c r="BH8">
        <v>3.5554999999999999</v>
      </c>
      <c r="BI8">
        <v>0</v>
      </c>
      <c r="BJ8">
        <v>5.5392000000000001</v>
      </c>
      <c r="BK8">
        <v>3.7462</v>
      </c>
      <c r="BL8">
        <v>-1E-4</v>
      </c>
      <c r="BM8">
        <v>0</v>
      </c>
      <c r="BN8">
        <v>-0.71040000000000003</v>
      </c>
      <c r="BO8">
        <v>-0.71040000000000003</v>
      </c>
      <c r="BP8">
        <v>15.215999999999999</v>
      </c>
      <c r="BQ8">
        <v>16.765899999999998</v>
      </c>
      <c r="BR8">
        <v>48.490499999999997</v>
      </c>
      <c r="BS8">
        <v>19.5276</v>
      </c>
      <c r="BT8">
        <v>85</v>
      </c>
      <c r="BU8">
        <v>1</v>
      </c>
      <c r="BV8">
        <v>1</v>
      </c>
      <c r="BW8">
        <v>1230.4056</v>
      </c>
      <c r="BX8">
        <v>2321.1116000000002</v>
      </c>
      <c r="BY8">
        <v>215</v>
      </c>
      <c r="BZ8">
        <v>0.61270000000000002</v>
      </c>
      <c r="CA8">
        <v>0.40110000000000001</v>
      </c>
      <c r="CB8">
        <v>11.3758</v>
      </c>
      <c r="CC8">
        <v>29.099499999999999</v>
      </c>
      <c r="CD8">
        <v>2.5518999999999998</v>
      </c>
      <c r="CE8">
        <v>3.9716</v>
      </c>
      <c r="CF8">
        <v>15.8772</v>
      </c>
      <c r="CG8">
        <v>14.2143</v>
      </c>
      <c r="CH8">
        <v>23.356200000000001</v>
      </c>
      <c r="CI8">
        <v>10.9293</v>
      </c>
    </row>
    <row r="9" spans="1:93" x14ac:dyDescent="0.25">
      <c r="A9" s="1">
        <v>42918</v>
      </c>
      <c r="B9" t="s">
        <v>88</v>
      </c>
      <c r="C9" t="s">
        <v>94</v>
      </c>
      <c r="D9" t="s">
        <v>90</v>
      </c>
      <c r="E9">
        <v>2</v>
      </c>
      <c r="F9">
        <v>4670</v>
      </c>
      <c r="G9">
        <v>3019.5882000000001</v>
      </c>
      <c r="H9">
        <v>9589.5882000000001</v>
      </c>
      <c r="I9">
        <v>175.09139999999999</v>
      </c>
      <c r="J9">
        <v>600</v>
      </c>
      <c r="K9">
        <v>2200</v>
      </c>
      <c r="L9">
        <v>6871</v>
      </c>
      <c r="M9">
        <v>4.83</v>
      </c>
      <c r="N9">
        <v>7.1999999999999998E-3</v>
      </c>
      <c r="O9" t="s">
        <v>91</v>
      </c>
      <c r="P9">
        <v>6.7</v>
      </c>
      <c r="Q9">
        <v>0.73</v>
      </c>
      <c r="R9">
        <v>4.18</v>
      </c>
      <c r="S9">
        <v>0.4209</v>
      </c>
      <c r="T9" t="s">
        <v>92</v>
      </c>
      <c r="U9">
        <v>45.2</v>
      </c>
      <c r="V9">
        <v>3265.3595</v>
      </c>
      <c r="W9">
        <v>27.815999999999999</v>
      </c>
      <c r="X9">
        <v>30.666599999999999</v>
      </c>
      <c r="Y9">
        <v>-1.5800000000000002E-2</v>
      </c>
      <c r="Z9">
        <v>6241.4192999999996</v>
      </c>
      <c r="AA9">
        <v>203.5247</v>
      </c>
      <c r="AB9">
        <v>6241.4192999999996</v>
      </c>
      <c r="AC9">
        <v>203.5247</v>
      </c>
      <c r="AD9">
        <v>6430.5343000000003</v>
      </c>
      <c r="AE9">
        <v>209.69149999999999</v>
      </c>
      <c r="AF9">
        <v>6430.5343000000003</v>
      </c>
      <c r="AG9">
        <v>209.69149999999999</v>
      </c>
      <c r="AH9">
        <v>6430.5343000000003</v>
      </c>
      <c r="AI9">
        <v>209.69149999999999</v>
      </c>
      <c r="AJ9">
        <v>25.203299999999999</v>
      </c>
      <c r="AK9">
        <v>8.3466000000000005</v>
      </c>
      <c r="AL9">
        <v>0.55759999999999998</v>
      </c>
      <c r="AM9">
        <v>662.62519999999995</v>
      </c>
      <c r="AN9">
        <v>219.44220000000001</v>
      </c>
      <c r="AO9">
        <v>14.6599</v>
      </c>
      <c r="AP9">
        <v>21.028400000000001</v>
      </c>
      <c r="AQ9">
        <v>29.785699999999999</v>
      </c>
      <c r="AR9">
        <v>27.016999999999999</v>
      </c>
      <c r="AS9">
        <v>1.6964999999999999</v>
      </c>
      <c r="AT9">
        <v>0</v>
      </c>
      <c r="AU9">
        <v>0.75560000000000005</v>
      </c>
      <c r="AV9">
        <v>0.26939999999999997</v>
      </c>
      <c r="AW9">
        <v>0.1361</v>
      </c>
      <c r="AX9">
        <v>0.63490000000000002</v>
      </c>
      <c r="AY9">
        <v>1.2958000000000001</v>
      </c>
      <c r="AZ9">
        <v>3.0916999999999999</v>
      </c>
      <c r="BA9">
        <v>4.7E-2</v>
      </c>
      <c r="BB9">
        <v>0</v>
      </c>
      <c r="BC9">
        <v>0</v>
      </c>
      <c r="BD9">
        <v>2.4701</v>
      </c>
      <c r="BE9">
        <v>0</v>
      </c>
      <c r="BF9">
        <v>0</v>
      </c>
      <c r="BG9">
        <v>3.2719</v>
      </c>
      <c r="BH9">
        <v>5.6414</v>
      </c>
      <c r="BI9">
        <v>0</v>
      </c>
      <c r="BJ9">
        <v>5.5332999999999997</v>
      </c>
      <c r="BK9">
        <v>5.2649999999999997</v>
      </c>
      <c r="BL9">
        <v>-1E-4</v>
      </c>
      <c r="BM9">
        <v>0</v>
      </c>
      <c r="BN9">
        <v>-0.68130000000000002</v>
      </c>
      <c r="BO9">
        <v>-0.68130000000000002</v>
      </c>
      <c r="BP9">
        <v>15.950799999999999</v>
      </c>
      <c r="BQ9">
        <v>17.124099999999999</v>
      </c>
      <c r="BR9">
        <v>47.356000000000002</v>
      </c>
      <c r="BS9">
        <v>19.569099999999999</v>
      </c>
      <c r="BT9">
        <v>85.169799999999995</v>
      </c>
      <c r="BU9">
        <v>1</v>
      </c>
      <c r="BV9">
        <v>1</v>
      </c>
      <c r="BW9">
        <v>1260.2563</v>
      </c>
      <c r="BX9">
        <v>2320.0862000000002</v>
      </c>
      <c r="BY9">
        <v>227</v>
      </c>
      <c r="BZ9">
        <v>2.9036</v>
      </c>
      <c r="CA9">
        <v>1.3793</v>
      </c>
      <c r="CB9">
        <v>11.218999999999999</v>
      </c>
      <c r="CC9">
        <v>30.0989</v>
      </c>
      <c r="CD9">
        <v>2.4634</v>
      </c>
      <c r="CE9">
        <v>4.9458000000000002</v>
      </c>
      <c r="CF9">
        <v>14.919700000000001</v>
      </c>
      <c r="CG9">
        <v>15.7409</v>
      </c>
      <c r="CH9">
        <v>20.1097</v>
      </c>
      <c r="CI9">
        <v>11.7216</v>
      </c>
    </row>
    <row r="10" spans="1:93" x14ac:dyDescent="0.25">
      <c r="A10" s="1">
        <v>42949</v>
      </c>
      <c r="B10" t="s">
        <v>88</v>
      </c>
      <c r="C10" t="s">
        <v>94</v>
      </c>
      <c r="D10" t="s">
        <v>90</v>
      </c>
      <c r="E10">
        <v>2</v>
      </c>
      <c r="F10">
        <v>4670</v>
      </c>
      <c r="G10">
        <v>5420</v>
      </c>
      <c r="H10">
        <v>11990</v>
      </c>
      <c r="I10">
        <v>175.09139999999999</v>
      </c>
      <c r="J10">
        <v>600</v>
      </c>
      <c r="K10">
        <v>2200</v>
      </c>
      <c r="L10">
        <v>6871</v>
      </c>
      <c r="M10">
        <v>4.83</v>
      </c>
      <c r="N10">
        <v>7.1000000000000004E-3</v>
      </c>
      <c r="O10" t="s">
        <v>91</v>
      </c>
      <c r="P10">
        <v>6.7</v>
      </c>
      <c r="Q10">
        <v>0.73</v>
      </c>
      <c r="R10">
        <v>4.18</v>
      </c>
      <c r="S10">
        <v>0.4209</v>
      </c>
      <c r="T10" t="s">
        <v>92</v>
      </c>
      <c r="U10">
        <v>45.2</v>
      </c>
      <c r="V10">
        <v>3266.4286000000002</v>
      </c>
      <c r="W10">
        <v>27.815999999999999</v>
      </c>
      <c r="X10">
        <v>30.656600000000001</v>
      </c>
      <c r="Y10">
        <v>-1.5800000000000002E-2</v>
      </c>
      <c r="Z10">
        <v>6968.6451999999999</v>
      </c>
      <c r="AA10">
        <v>227.31299999999999</v>
      </c>
      <c r="AB10">
        <v>6968.6451999999999</v>
      </c>
      <c r="AC10">
        <v>227.31299999999999</v>
      </c>
      <c r="AD10">
        <v>7179.7951000000003</v>
      </c>
      <c r="AE10">
        <v>234.20060000000001</v>
      </c>
      <c r="AF10">
        <v>7179.7951000000003</v>
      </c>
      <c r="AG10">
        <v>234.20060000000001</v>
      </c>
      <c r="AH10">
        <v>7179.7951000000003</v>
      </c>
      <c r="AI10">
        <v>234.20060000000001</v>
      </c>
      <c r="AJ10">
        <v>28.149100000000001</v>
      </c>
      <c r="AK10">
        <v>5.1936</v>
      </c>
      <c r="AL10">
        <v>0.62280000000000002</v>
      </c>
      <c r="AM10">
        <v>740.07399999999996</v>
      </c>
      <c r="AN10">
        <v>136.54499999999999</v>
      </c>
      <c r="AO10">
        <v>16.3733</v>
      </c>
      <c r="AP10">
        <v>24.770199999999999</v>
      </c>
      <c r="AQ10">
        <v>33.726599999999998</v>
      </c>
      <c r="AR10">
        <v>30.601500000000001</v>
      </c>
      <c r="AS10">
        <v>1.9996</v>
      </c>
      <c r="AT10">
        <v>0</v>
      </c>
      <c r="AU10">
        <v>0.75580000000000003</v>
      </c>
      <c r="AV10">
        <v>0.26950000000000002</v>
      </c>
      <c r="AW10">
        <v>0.1361</v>
      </c>
      <c r="AX10">
        <v>0.6351</v>
      </c>
      <c r="AY10">
        <v>1.2962</v>
      </c>
      <c r="AZ10">
        <v>3.0926999999999998</v>
      </c>
      <c r="BA10">
        <v>5.7099999999999998E-2</v>
      </c>
      <c r="BB10">
        <v>0</v>
      </c>
      <c r="BC10">
        <v>0</v>
      </c>
      <c r="BD10">
        <v>2.6898</v>
      </c>
      <c r="BE10">
        <v>0</v>
      </c>
      <c r="BF10">
        <v>0</v>
      </c>
      <c r="BG10">
        <v>3.35</v>
      </c>
      <c r="BH10">
        <v>7.4683000000000002</v>
      </c>
      <c r="BI10">
        <v>0</v>
      </c>
      <c r="BJ10">
        <v>5.5065</v>
      </c>
      <c r="BK10">
        <v>6.4375</v>
      </c>
      <c r="BL10">
        <v>-1E-4</v>
      </c>
      <c r="BM10">
        <v>0</v>
      </c>
      <c r="BN10">
        <v>-0.66779999999999995</v>
      </c>
      <c r="BO10">
        <v>-0.66779999999999995</v>
      </c>
      <c r="BP10">
        <v>16.951499999999999</v>
      </c>
      <c r="BQ10">
        <v>17.38</v>
      </c>
      <c r="BR10">
        <v>46.105899999999998</v>
      </c>
      <c r="BS10">
        <v>19.5627</v>
      </c>
      <c r="BT10">
        <v>85.736699999999999</v>
      </c>
      <c r="BU10">
        <v>1</v>
      </c>
      <c r="BV10">
        <v>1</v>
      </c>
      <c r="BW10">
        <v>1286.5060000000001</v>
      </c>
      <c r="BX10">
        <v>2329.5074</v>
      </c>
      <c r="BY10">
        <v>235</v>
      </c>
      <c r="BZ10">
        <v>6.4867999999999997</v>
      </c>
      <c r="CA10">
        <v>1.5780000000000001</v>
      </c>
      <c r="CB10">
        <v>11.1715</v>
      </c>
      <c r="CC10">
        <v>30.366299999999999</v>
      </c>
      <c r="CD10">
        <v>2.4630999999999998</v>
      </c>
      <c r="CE10">
        <v>5.2445000000000004</v>
      </c>
      <c r="CF10">
        <v>15.7997</v>
      </c>
      <c r="CG10">
        <v>17.261600000000001</v>
      </c>
      <c r="CH10">
        <v>19.200600000000001</v>
      </c>
      <c r="CI10">
        <v>9.6639999999999997</v>
      </c>
    </row>
    <row r="13" spans="1:93" x14ac:dyDescent="0.25">
      <c r="A13" t="s">
        <v>0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I13" t="s">
        <v>8</v>
      </c>
      <c r="J13" t="s">
        <v>9</v>
      </c>
      <c r="K13" t="s">
        <v>10</v>
      </c>
      <c r="L13" t="s">
        <v>11</v>
      </c>
      <c r="M13" t="s">
        <v>12</v>
      </c>
      <c r="N13" t="s">
        <v>13</v>
      </c>
      <c r="O13" t="s">
        <v>14</v>
      </c>
      <c r="P13" t="s">
        <v>15</v>
      </c>
      <c r="Q13" t="s">
        <v>16</v>
      </c>
      <c r="R13" t="s">
        <v>17</v>
      </c>
      <c r="S13" t="s">
        <v>18</v>
      </c>
      <c r="T13" t="s">
        <v>19</v>
      </c>
      <c r="U13" t="s">
        <v>20</v>
      </c>
      <c r="V13" t="s">
        <v>21</v>
      </c>
      <c r="W13" t="s">
        <v>22</v>
      </c>
      <c r="X13" t="s">
        <v>23</v>
      </c>
      <c r="Y13" t="s">
        <v>24</v>
      </c>
      <c r="Z13" t="s">
        <v>25</v>
      </c>
      <c r="AA13" t="s">
        <v>26</v>
      </c>
      <c r="AB13" t="s">
        <v>27</v>
      </c>
      <c r="AC13" t="s">
        <v>28</v>
      </c>
      <c r="AD13" t="s">
        <v>29</v>
      </c>
      <c r="AE13" t="s">
        <v>30</v>
      </c>
      <c r="AF13" t="s">
        <v>31</v>
      </c>
      <c r="AG13" t="s">
        <v>32</v>
      </c>
      <c r="AH13" t="s">
        <v>33</v>
      </c>
      <c r="AI13" t="s">
        <v>34</v>
      </c>
      <c r="AJ13" t="s">
        <v>35</v>
      </c>
      <c r="AK13" t="s">
        <v>36</v>
      </c>
      <c r="AL13" t="s">
        <v>37</v>
      </c>
      <c r="AM13" t="s">
        <v>38</v>
      </c>
      <c r="AN13" t="s">
        <v>39</v>
      </c>
      <c r="AO13" t="s">
        <v>40</v>
      </c>
      <c r="AP13" t="s">
        <v>41</v>
      </c>
      <c r="AQ13" t="s">
        <v>42</v>
      </c>
      <c r="AR13" t="s">
        <v>43</v>
      </c>
      <c r="AS13" t="s">
        <v>44</v>
      </c>
      <c r="AT13" t="s">
        <v>45</v>
      </c>
      <c r="AU13" t="s">
        <v>46</v>
      </c>
      <c r="AV13" t="s">
        <v>47</v>
      </c>
      <c r="AW13" t="s">
        <v>48</v>
      </c>
      <c r="AX13" t="s">
        <v>49</v>
      </c>
      <c r="AY13" t="s">
        <v>50</v>
      </c>
      <c r="AZ13" t="s">
        <v>51</v>
      </c>
      <c r="BA13" t="s">
        <v>52</v>
      </c>
      <c r="BB13" t="s">
        <v>53</v>
      </c>
      <c r="BC13" t="s">
        <v>54</v>
      </c>
      <c r="BD13" t="s">
        <v>55</v>
      </c>
      <c r="BE13" t="s">
        <v>56</v>
      </c>
      <c r="BF13" t="s">
        <v>57</v>
      </c>
      <c r="BG13" t="s">
        <v>58</v>
      </c>
      <c r="BH13" t="s">
        <v>59</v>
      </c>
      <c r="BI13" t="s">
        <v>60</v>
      </c>
      <c r="BJ13" t="s">
        <v>61</v>
      </c>
      <c r="BK13" t="s">
        <v>62</v>
      </c>
      <c r="BL13" t="s">
        <v>63</v>
      </c>
      <c r="BM13" t="s">
        <v>64</v>
      </c>
      <c r="BN13" t="s">
        <v>65</v>
      </c>
      <c r="BO13" t="s">
        <v>66</v>
      </c>
      <c r="BP13" t="s">
        <v>67</v>
      </c>
      <c r="BQ13" t="s">
        <v>68</v>
      </c>
      <c r="BR13" t="s">
        <v>69</v>
      </c>
      <c r="BS13" t="s">
        <v>70</v>
      </c>
      <c r="BT13" t="s">
        <v>71</v>
      </c>
      <c r="BU13" t="s">
        <v>72</v>
      </c>
      <c r="BV13" t="s">
        <v>73</v>
      </c>
      <c r="BW13" t="s">
        <v>74</v>
      </c>
      <c r="BX13" t="s">
        <v>75</v>
      </c>
      <c r="BY13" t="s">
        <v>76</v>
      </c>
      <c r="BZ13" t="s">
        <v>77</v>
      </c>
      <c r="CA13" t="s">
        <v>78</v>
      </c>
      <c r="CB13" t="s">
        <v>79</v>
      </c>
      <c r="CC13" t="s">
        <v>80</v>
      </c>
      <c r="CD13" t="s">
        <v>81</v>
      </c>
      <c r="CE13" t="s">
        <v>82</v>
      </c>
      <c r="CF13" t="s">
        <v>83</v>
      </c>
      <c r="CG13" t="s">
        <v>84</v>
      </c>
      <c r="CH13" t="s">
        <v>85</v>
      </c>
      <c r="CI13" t="s">
        <v>86</v>
      </c>
      <c r="CJ13" t="s">
        <v>95</v>
      </c>
      <c r="CK13" t="s">
        <v>96</v>
      </c>
      <c r="CL13" t="s">
        <v>97</v>
      </c>
      <c r="CM13" t="s">
        <v>98</v>
      </c>
      <c r="CN13" t="s">
        <v>99</v>
      </c>
      <c r="CO13" t="s">
        <v>100</v>
      </c>
    </row>
    <row r="14" spans="1:93" x14ac:dyDescent="0.25">
      <c r="A14" t="s">
        <v>101</v>
      </c>
      <c r="B14" t="s">
        <v>102</v>
      </c>
      <c r="C14" t="s">
        <v>89</v>
      </c>
      <c r="D14" t="s">
        <v>90</v>
      </c>
      <c r="E14">
        <v>5</v>
      </c>
      <c r="F14">
        <v>8229</v>
      </c>
      <c r="G14">
        <v>0</v>
      </c>
      <c r="H14">
        <v>15729</v>
      </c>
      <c r="I14">
        <v>325.03219999999999</v>
      </c>
      <c r="J14">
        <v>600</v>
      </c>
      <c r="K14">
        <v>1735.9223</v>
      </c>
      <c r="L14">
        <v>12740</v>
      </c>
      <c r="M14">
        <v>5.3</v>
      </c>
      <c r="N14">
        <v>6.4000000000000003E-3</v>
      </c>
      <c r="O14" t="s">
        <v>103</v>
      </c>
      <c r="P14">
        <v>14.93</v>
      </c>
      <c r="Q14">
        <v>1</v>
      </c>
      <c r="R14">
        <v>2.64</v>
      </c>
      <c r="S14">
        <v>0.49220000000000003</v>
      </c>
      <c r="T14" t="s">
        <v>104</v>
      </c>
      <c r="U14">
        <v>91</v>
      </c>
      <c r="V14">
        <v>4523.6004999999996</v>
      </c>
      <c r="W14">
        <v>100.185</v>
      </c>
      <c r="X14">
        <v>79.729900000000001</v>
      </c>
      <c r="Y14">
        <v>-2.5493999999999999</v>
      </c>
      <c r="Z14">
        <v>16893.625</v>
      </c>
      <c r="AA14">
        <v>211.88579999999999</v>
      </c>
      <c r="AB14">
        <v>16893.625</v>
      </c>
      <c r="AC14">
        <v>211.88579999999999</v>
      </c>
      <c r="AD14">
        <v>16967.956900000001</v>
      </c>
      <c r="AE14">
        <v>212.81809999999999</v>
      </c>
      <c r="AF14">
        <v>16967.956900000001</v>
      </c>
      <c r="AG14">
        <v>212.81809999999999</v>
      </c>
      <c r="AH14">
        <v>16967.956900000001</v>
      </c>
      <c r="AI14">
        <v>212.81809999999999</v>
      </c>
      <c r="AJ14">
        <v>25.5791</v>
      </c>
      <c r="AL14">
        <v>0.28110000000000002</v>
      </c>
      <c r="AM14">
        <v>672.50519999999995</v>
      </c>
      <c r="AO14">
        <v>7.3902000000000001</v>
      </c>
      <c r="AP14">
        <v>71.764200000000002</v>
      </c>
      <c r="AQ14">
        <v>88.012</v>
      </c>
      <c r="AR14">
        <v>110.592</v>
      </c>
      <c r="AS14">
        <v>1.5347999999999999</v>
      </c>
      <c r="AT14">
        <v>0</v>
      </c>
      <c r="AU14">
        <v>1.2426999999999999</v>
      </c>
      <c r="AV14">
        <v>0.86699999999999999</v>
      </c>
      <c r="AW14">
        <v>0.43980000000000002</v>
      </c>
      <c r="AX14">
        <v>0.87960000000000005</v>
      </c>
      <c r="AY14">
        <v>2.1541000000000001</v>
      </c>
      <c r="AZ14">
        <v>5.5831999999999997</v>
      </c>
      <c r="BA14">
        <v>1.23E-2</v>
      </c>
      <c r="BB14">
        <v>0</v>
      </c>
      <c r="BC14">
        <v>0</v>
      </c>
      <c r="BD14">
        <v>5.2817999999999996</v>
      </c>
      <c r="BE14">
        <v>1.9078999999999999</v>
      </c>
      <c r="BF14">
        <v>0</v>
      </c>
      <c r="BG14">
        <v>8.8412000000000006</v>
      </c>
      <c r="BH14">
        <v>5.0937999999999999</v>
      </c>
      <c r="BI14">
        <v>0</v>
      </c>
      <c r="BJ14">
        <v>55.000700000000002</v>
      </c>
      <c r="BK14">
        <v>27.44</v>
      </c>
      <c r="BL14">
        <v>-0.10390000000000001</v>
      </c>
      <c r="BM14">
        <v>0</v>
      </c>
      <c r="BN14">
        <v>-0.51419999999999999</v>
      </c>
      <c r="BO14">
        <v>-0.51419999999999999</v>
      </c>
      <c r="BP14">
        <v>3.7252000000000001</v>
      </c>
      <c r="BQ14">
        <v>3.7826</v>
      </c>
      <c r="BR14">
        <v>91.011099999999999</v>
      </c>
      <c r="BS14">
        <v>1.4811000000000001</v>
      </c>
      <c r="BT14">
        <v>85.906400000000005</v>
      </c>
      <c r="BU14">
        <v>1</v>
      </c>
      <c r="BV14">
        <v>1</v>
      </c>
      <c r="BW14">
        <v>1168.8236999999999</v>
      </c>
      <c r="BX14">
        <v>1662.0161000000001</v>
      </c>
      <c r="BY14">
        <v>56</v>
      </c>
      <c r="BZ14">
        <v>2.2913000000000001</v>
      </c>
      <c r="CA14">
        <v>1.6655</v>
      </c>
      <c r="CB14">
        <v>1.9415</v>
      </c>
      <c r="CC14">
        <v>2.6575000000000002</v>
      </c>
      <c r="CD14">
        <v>0</v>
      </c>
      <c r="CE14">
        <v>0.1343</v>
      </c>
      <c r="CF14">
        <v>0.159</v>
      </c>
      <c r="CG14">
        <v>1.21E-2</v>
      </c>
      <c r="CH14">
        <v>7.1599999999999997E-2</v>
      </c>
      <c r="CI14">
        <v>0.19350000000000001</v>
      </c>
      <c r="CJ14">
        <v>0.46729999999999999</v>
      </c>
      <c r="CK14">
        <v>0.33350000000000002</v>
      </c>
      <c r="CL14">
        <v>0.23849999999999999</v>
      </c>
      <c r="CM14">
        <v>1.0386</v>
      </c>
      <c r="CN14">
        <v>1.3873</v>
      </c>
      <c r="CO14">
        <v>93.306799999999996</v>
      </c>
    </row>
    <row r="15" spans="1:93" x14ac:dyDescent="0.25">
      <c r="A15" s="1">
        <v>42738</v>
      </c>
      <c r="B15" t="s">
        <v>102</v>
      </c>
      <c r="C15" t="s">
        <v>89</v>
      </c>
      <c r="D15" t="s">
        <v>90</v>
      </c>
      <c r="E15">
        <v>5</v>
      </c>
      <c r="F15">
        <v>8229</v>
      </c>
      <c r="G15">
        <v>19300</v>
      </c>
      <c r="H15">
        <v>35029</v>
      </c>
      <c r="I15">
        <v>325.03219999999999</v>
      </c>
      <c r="J15">
        <v>600</v>
      </c>
      <c r="K15">
        <v>1735.9223</v>
      </c>
      <c r="L15">
        <v>12740</v>
      </c>
      <c r="M15">
        <v>5.3</v>
      </c>
      <c r="N15">
        <v>5.8999999999999999E-3</v>
      </c>
      <c r="O15" t="s">
        <v>103</v>
      </c>
      <c r="P15">
        <v>14.93</v>
      </c>
      <c r="Q15">
        <v>1</v>
      </c>
      <c r="R15">
        <v>2.64</v>
      </c>
      <c r="S15">
        <v>0.49220000000000003</v>
      </c>
      <c r="T15" t="s">
        <v>104</v>
      </c>
      <c r="U15">
        <v>91</v>
      </c>
      <c r="V15">
        <v>4589.4552000000003</v>
      </c>
      <c r="W15">
        <v>100.185</v>
      </c>
      <c r="X15">
        <v>78.585800000000006</v>
      </c>
      <c r="Y15">
        <v>-2.5493999999999999</v>
      </c>
      <c r="Z15">
        <v>22814.581300000002</v>
      </c>
      <c r="AA15">
        <v>290.3143</v>
      </c>
      <c r="AB15">
        <v>22814.581300000002</v>
      </c>
      <c r="AC15">
        <v>290.3143</v>
      </c>
      <c r="AD15">
        <v>22914.965400000001</v>
      </c>
      <c r="AE15">
        <v>291.5917</v>
      </c>
      <c r="AF15">
        <v>22914.965400000001</v>
      </c>
      <c r="AG15">
        <v>291.5917</v>
      </c>
      <c r="AH15">
        <v>22914.965400000001</v>
      </c>
      <c r="AI15">
        <v>291.5917</v>
      </c>
      <c r="AJ15" s="2">
        <v>35.0471</v>
      </c>
      <c r="AK15">
        <v>1.8159000000000001</v>
      </c>
      <c r="AL15">
        <v>0.3851</v>
      </c>
      <c r="AM15">
        <v>921.42970000000003</v>
      </c>
      <c r="AN15">
        <v>47.7425</v>
      </c>
      <c r="AO15">
        <v>10.1256</v>
      </c>
      <c r="AP15">
        <v>103.2587</v>
      </c>
      <c r="AQ15">
        <v>120.1101</v>
      </c>
      <c r="AR15">
        <v>153.1223</v>
      </c>
      <c r="AS15">
        <v>3.1520000000000001</v>
      </c>
      <c r="AT15">
        <v>0</v>
      </c>
      <c r="AU15">
        <v>1.2607999999999999</v>
      </c>
      <c r="AV15">
        <v>0.87960000000000005</v>
      </c>
      <c r="AW15">
        <v>0.44619999999999999</v>
      </c>
      <c r="AX15">
        <v>0.89239999999999997</v>
      </c>
      <c r="AY15">
        <v>2.1855000000000002</v>
      </c>
      <c r="AZ15">
        <v>5.6645000000000003</v>
      </c>
      <c r="BA15">
        <v>2.53E-2</v>
      </c>
      <c r="BB15">
        <v>0</v>
      </c>
      <c r="BC15">
        <v>0</v>
      </c>
      <c r="BD15">
        <v>6.4962</v>
      </c>
      <c r="BE15">
        <v>1.9018999999999999</v>
      </c>
      <c r="BF15">
        <v>0</v>
      </c>
      <c r="BG15">
        <v>9.7451000000000008</v>
      </c>
      <c r="BH15">
        <v>15.739599999999999</v>
      </c>
      <c r="BI15">
        <v>0</v>
      </c>
      <c r="BJ15">
        <v>54.221200000000003</v>
      </c>
      <c r="BK15">
        <v>56.407699999999998</v>
      </c>
      <c r="BL15">
        <v>-0.23130000000000001</v>
      </c>
      <c r="BM15">
        <v>0</v>
      </c>
      <c r="BN15">
        <v>-0.41670000000000001</v>
      </c>
      <c r="BO15">
        <v>-0.41670000000000001</v>
      </c>
      <c r="BP15">
        <v>4.9642999999999997</v>
      </c>
      <c r="BQ15">
        <v>4.6064999999999996</v>
      </c>
      <c r="BR15">
        <v>88.969399999999993</v>
      </c>
      <c r="BS15">
        <v>1.4599</v>
      </c>
      <c r="BT15">
        <v>90</v>
      </c>
      <c r="BU15">
        <v>1</v>
      </c>
      <c r="BV15">
        <v>1</v>
      </c>
      <c r="BW15">
        <v>1182.9740999999999</v>
      </c>
      <c r="BX15">
        <v>1672.3164999999999</v>
      </c>
      <c r="BY15">
        <v>66</v>
      </c>
      <c r="BZ15">
        <v>13.5289</v>
      </c>
      <c r="CA15">
        <v>2.5771000000000002</v>
      </c>
      <c r="CB15">
        <v>1.5571999999999999</v>
      </c>
      <c r="CC15">
        <v>2.9855999999999998</v>
      </c>
      <c r="CD15">
        <v>0</v>
      </c>
      <c r="CE15">
        <v>0.1323</v>
      </c>
      <c r="CF15">
        <v>0.13700000000000001</v>
      </c>
      <c r="CG15">
        <v>1.2E-2</v>
      </c>
      <c r="CH15">
        <v>0.18970000000000001</v>
      </c>
      <c r="CI15">
        <v>0.2379</v>
      </c>
      <c r="CJ15">
        <v>0.51500000000000001</v>
      </c>
      <c r="CK15">
        <v>0.41560000000000002</v>
      </c>
      <c r="CL15">
        <v>2.2848999999999999</v>
      </c>
      <c r="CM15">
        <v>1.7236</v>
      </c>
      <c r="CN15">
        <v>3.1307999999999998</v>
      </c>
      <c r="CO15">
        <v>88.235600000000005</v>
      </c>
    </row>
    <row r="16" spans="1:93" x14ac:dyDescent="0.25">
      <c r="A16" s="1">
        <v>42769</v>
      </c>
      <c r="B16" t="s">
        <v>102</v>
      </c>
      <c r="C16" t="s">
        <v>89</v>
      </c>
      <c r="D16" t="s">
        <v>90</v>
      </c>
      <c r="E16">
        <v>5</v>
      </c>
      <c r="F16">
        <v>8229</v>
      </c>
      <c r="G16">
        <v>24271</v>
      </c>
      <c r="H16">
        <v>40000</v>
      </c>
      <c r="I16">
        <v>325.03219999999999</v>
      </c>
      <c r="J16">
        <v>600</v>
      </c>
      <c r="K16">
        <v>1735.9223</v>
      </c>
      <c r="L16">
        <v>12740</v>
      </c>
      <c r="M16">
        <v>5.3</v>
      </c>
      <c r="N16">
        <v>5.7999999999999996E-3</v>
      </c>
      <c r="O16" t="s">
        <v>103</v>
      </c>
      <c r="P16">
        <v>14.93</v>
      </c>
      <c r="Q16">
        <v>1</v>
      </c>
      <c r="R16">
        <v>2.64</v>
      </c>
      <c r="S16">
        <v>0.49220000000000003</v>
      </c>
      <c r="T16" t="s">
        <v>104</v>
      </c>
      <c r="U16">
        <v>91</v>
      </c>
      <c r="V16">
        <v>4613.7412999999997</v>
      </c>
      <c r="W16">
        <v>100.185</v>
      </c>
      <c r="X16">
        <v>78.1721</v>
      </c>
      <c r="Y16">
        <v>-2.5493999999999999</v>
      </c>
      <c r="Z16">
        <v>24330.337100000001</v>
      </c>
      <c r="AA16">
        <v>311.2405</v>
      </c>
      <c r="AB16">
        <v>24330.337100000001</v>
      </c>
      <c r="AC16">
        <v>311.2405</v>
      </c>
      <c r="AD16">
        <v>24437.390599999999</v>
      </c>
      <c r="AE16">
        <v>312.61</v>
      </c>
      <c r="AF16">
        <v>24437.390599999999</v>
      </c>
      <c r="AG16">
        <v>312.61</v>
      </c>
      <c r="AH16">
        <v>24437.390599999999</v>
      </c>
      <c r="AI16">
        <v>312.61</v>
      </c>
      <c r="AJ16">
        <v>37.573300000000003</v>
      </c>
      <c r="AK16">
        <v>1.5481</v>
      </c>
      <c r="AL16">
        <v>0.41289999999999999</v>
      </c>
      <c r="AM16">
        <v>987.84760000000006</v>
      </c>
      <c r="AN16">
        <v>40.700699999999998</v>
      </c>
      <c r="AO16">
        <v>10.855499999999999</v>
      </c>
      <c r="AP16">
        <v>110.886</v>
      </c>
      <c r="AQ16">
        <v>128.07249999999999</v>
      </c>
      <c r="AR16">
        <v>164.137</v>
      </c>
      <c r="AS16">
        <v>3.4127000000000001</v>
      </c>
      <c r="AT16">
        <v>0</v>
      </c>
      <c r="AU16">
        <v>1.2675000000000001</v>
      </c>
      <c r="AV16">
        <v>0.88429999999999997</v>
      </c>
      <c r="AW16">
        <v>0.4486</v>
      </c>
      <c r="AX16">
        <v>0.89710000000000001</v>
      </c>
      <c r="AY16">
        <v>2.1970000000000001</v>
      </c>
      <c r="AZ16">
        <v>5.6944999999999997</v>
      </c>
      <c r="BA16">
        <v>2.86E-2</v>
      </c>
      <c r="BB16">
        <v>0</v>
      </c>
      <c r="BC16">
        <v>0</v>
      </c>
      <c r="BD16">
        <v>6.9873000000000003</v>
      </c>
      <c r="BE16">
        <v>1.8996999999999999</v>
      </c>
      <c r="BF16">
        <v>0</v>
      </c>
      <c r="BG16">
        <v>9.9687000000000001</v>
      </c>
      <c r="BH16">
        <v>18.903500000000001</v>
      </c>
      <c r="BI16">
        <v>0</v>
      </c>
      <c r="BJ16">
        <v>53.942599999999999</v>
      </c>
      <c r="BK16">
        <v>63.563499999999998</v>
      </c>
      <c r="BL16">
        <v>-0.2641</v>
      </c>
      <c r="BM16">
        <v>0</v>
      </c>
      <c r="BN16">
        <v>-0.3901</v>
      </c>
      <c r="BO16">
        <v>-0.3901</v>
      </c>
      <c r="BP16">
        <v>5.1167999999999996</v>
      </c>
      <c r="BQ16">
        <v>5.1921999999999997</v>
      </c>
      <c r="BR16">
        <v>88.238900000000001</v>
      </c>
      <c r="BS16">
        <v>1.4521999999999999</v>
      </c>
      <c r="BT16">
        <v>90</v>
      </c>
      <c r="BU16">
        <v>1</v>
      </c>
      <c r="BV16">
        <v>1</v>
      </c>
      <c r="BW16">
        <v>1191.7184</v>
      </c>
      <c r="BX16">
        <v>1786.4174</v>
      </c>
      <c r="BY16">
        <v>68</v>
      </c>
      <c r="BZ16">
        <v>17.346900000000002</v>
      </c>
      <c r="CA16">
        <v>2.5676999999999999</v>
      </c>
      <c r="CB16">
        <v>1.5828</v>
      </c>
      <c r="CC16">
        <v>3.03</v>
      </c>
      <c r="CD16">
        <v>0</v>
      </c>
      <c r="CE16">
        <v>0.13159999999999999</v>
      </c>
      <c r="CF16">
        <v>0.1366</v>
      </c>
      <c r="CG16">
        <v>1.1900000000000001E-2</v>
      </c>
      <c r="CH16">
        <v>0.1643</v>
      </c>
      <c r="CI16">
        <v>0.26979999999999998</v>
      </c>
      <c r="CJ16">
        <v>0.5242</v>
      </c>
      <c r="CK16">
        <v>1.6903999999999999</v>
      </c>
      <c r="CL16">
        <v>1.5127999999999999</v>
      </c>
      <c r="CM16">
        <v>1.7578</v>
      </c>
      <c r="CN16">
        <v>5.0734000000000004</v>
      </c>
      <c r="CO16">
        <v>85.697199999999995</v>
      </c>
    </row>
    <row r="17" spans="1:93" x14ac:dyDescent="0.25">
      <c r="A17" s="1">
        <v>42797</v>
      </c>
      <c r="B17" t="s">
        <v>102</v>
      </c>
      <c r="C17" t="s">
        <v>93</v>
      </c>
      <c r="D17" t="s">
        <v>90</v>
      </c>
      <c r="E17">
        <v>5</v>
      </c>
      <c r="F17">
        <v>8229</v>
      </c>
      <c r="G17">
        <v>0</v>
      </c>
      <c r="H17">
        <v>15729</v>
      </c>
      <c r="I17">
        <v>325.03219999999999</v>
      </c>
      <c r="J17">
        <v>600</v>
      </c>
      <c r="K17">
        <v>1735.9223</v>
      </c>
      <c r="L17">
        <v>12740</v>
      </c>
      <c r="M17">
        <v>5.3</v>
      </c>
      <c r="N17">
        <v>6.4000000000000003E-3</v>
      </c>
      <c r="O17" t="s">
        <v>103</v>
      </c>
      <c r="P17">
        <v>14.93</v>
      </c>
      <c r="Q17">
        <v>1</v>
      </c>
      <c r="R17">
        <v>2.64</v>
      </c>
      <c r="S17">
        <v>0.49220000000000003</v>
      </c>
      <c r="T17" t="s">
        <v>104</v>
      </c>
      <c r="U17">
        <v>91</v>
      </c>
      <c r="V17">
        <v>1569.5346</v>
      </c>
      <c r="W17">
        <v>25.835999999999999</v>
      </c>
      <c r="X17">
        <v>59.259399999999999</v>
      </c>
      <c r="Y17">
        <v>1.01E-2</v>
      </c>
      <c r="Z17">
        <v>13315.2592</v>
      </c>
      <c r="AA17">
        <v>224.69470000000001</v>
      </c>
      <c r="AB17">
        <v>13315.2592</v>
      </c>
      <c r="AC17">
        <v>224.69470000000001</v>
      </c>
      <c r="AD17">
        <v>13445.748799999999</v>
      </c>
      <c r="AE17">
        <v>226.89670000000001</v>
      </c>
      <c r="AF17">
        <v>13445.748799999999</v>
      </c>
      <c r="AG17">
        <v>226.89670000000001</v>
      </c>
      <c r="AH17">
        <v>13445.748799999999</v>
      </c>
      <c r="AI17">
        <v>226.89670000000001</v>
      </c>
      <c r="AJ17">
        <v>27.2712</v>
      </c>
      <c r="AL17">
        <v>0.29970000000000002</v>
      </c>
      <c r="AM17">
        <v>716.99350000000004</v>
      </c>
      <c r="AO17">
        <v>7.8789999999999996</v>
      </c>
      <c r="AP17">
        <v>56.025300000000001</v>
      </c>
      <c r="AQ17">
        <v>67.9876</v>
      </c>
      <c r="AR17">
        <v>29.641400000000001</v>
      </c>
      <c r="AS17">
        <v>1.5660000000000001</v>
      </c>
      <c r="AT17">
        <v>0</v>
      </c>
      <c r="AU17">
        <v>0.45519999999999999</v>
      </c>
      <c r="AV17">
        <v>0.28029999999999999</v>
      </c>
      <c r="AW17">
        <v>8.72E-2</v>
      </c>
      <c r="AX17">
        <v>0.37059999999999998</v>
      </c>
      <c r="AY17">
        <v>0.62280000000000002</v>
      </c>
      <c r="AZ17">
        <v>1.8161</v>
      </c>
      <c r="BA17">
        <v>1.6199999999999999E-2</v>
      </c>
      <c r="BB17">
        <v>0</v>
      </c>
      <c r="BC17">
        <v>0</v>
      </c>
      <c r="BD17">
        <v>1.7273000000000001</v>
      </c>
      <c r="BE17">
        <v>0.47339999999999999</v>
      </c>
      <c r="BF17">
        <v>0</v>
      </c>
      <c r="BG17">
        <v>2.3475000000000001</v>
      </c>
      <c r="BH17">
        <v>2.8370000000000002</v>
      </c>
      <c r="BI17">
        <v>0</v>
      </c>
      <c r="BJ17">
        <v>11.7963</v>
      </c>
      <c r="BK17">
        <v>7.0618999999999996</v>
      </c>
      <c r="BL17">
        <v>-2.9999999999999997E-4</v>
      </c>
      <c r="BM17">
        <v>0</v>
      </c>
      <c r="BN17">
        <v>-0.55249999999999999</v>
      </c>
      <c r="BO17">
        <v>-0.55249999999999999</v>
      </c>
      <c r="BP17">
        <v>12.677</v>
      </c>
      <c r="BQ17">
        <v>13.27</v>
      </c>
      <c r="BR17">
        <v>66.789699999999996</v>
      </c>
      <c r="BS17">
        <v>7.2633000000000001</v>
      </c>
      <c r="BT17">
        <v>90</v>
      </c>
      <c r="BU17">
        <v>1</v>
      </c>
      <c r="BV17">
        <v>1</v>
      </c>
      <c r="BW17">
        <v>1036.1324</v>
      </c>
      <c r="BX17">
        <v>1832.3874000000001</v>
      </c>
      <c r="BY17">
        <v>101</v>
      </c>
      <c r="BZ17">
        <v>3.6623999999999999</v>
      </c>
      <c r="CA17">
        <v>2.3178000000000001</v>
      </c>
      <c r="CB17">
        <v>6.9002999999999997</v>
      </c>
      <c r="CC17">
        <v>13.416499999999999</v>
      </c>
      <c r="CD17">
        <v>0</v>
      </c>
      <c r="CE17">
        <v>0.48370000000000002</v>
      </c>
      <c r="CF17">
        <v>0.5413</v>
      </c>
      <c r="CG17">
        <v>0</v>
      </c>
      <c r="CH17">
        <v>0.46579999999999999</v>
      </c>
      <c r="CI17">
        <v>0.57569999999999999</v>
      </c>
      <c r="CJ17">
        <v>1.9228000000000001</v>
      </c>
      <c r="CK17">
        <v>4.1783000000000001</v>
      </c>
      <c r="CL17">
        <v>6.3395999999999999</v>
      </c>
      <c r="CM17">
        <v>3.7101999999999999</v>
      </c>
      <c r="CN17">
        <v>6.0232000000000001</v>
      </c>
      <c r="CO17">
        <v>62.342799999999997</v>
      </c>
    </row>
    <row r="18" spans="1:93" x14ac:dyDescent="0.25">
      <c r="A18" s="1">
        <v>42828</v>
      </c>
      <c r="B18" t="s">
        <v>102</v>
      </c>
      <c r="C18" t="s">
        <v>93</v>
      </c>
      <c r="D18" t="s">
        <v>90</v>
      </c>
      <c r="E18">
        <v>5</v>
      </c>
      <c r="F18">
        <v>8229</v>
      </c>
      <c r="G18">
        <v>12900</v>
      </c>
      <c r="H18">
        <v>28629</v>
      </c>
      <c r="I18">
        <v>325.03219999999999</v>
      </c>
      <c r="J18">
        <v>600</v>
      </c>
      <c r="K18">
        <v>1735.9223</v>
      </c>
      <c r="L18">
        <v>12740</v>
      </c>
      <c r="M18">
        <v>5.3</v>
      </c>
      <c r="N18">
        <v>6.0000000000000001E-3</v>
      </c>
      <c r="O18" t="s">
        <v>103</v>
      </c>
      <c r="P18">
        <v>14.93</v>
      </c>
      <c r="Q18">
        <v>1</v>
      </c>
      <c r="R18">
        <v>2.64</v>
      </c>
      <c r="S18">
        <v>0.49220000000000003</v>
      </c>
      <c r="T18" t="s">
        <v>104</v>
      </c>
      <c r="U18">
        <v>91</v>
      </c>
      <c r="V18">
        <v>1580.9294</v>
      </c>
      <c r="W18">
        <v>25.835999999999999</v>
      </c>
      <c r="X18">
        <v>58.8322</v>
      </c>
      <c r="Y18">
        <v>1.01E-2</v>
      </c>
      <c r="Z18">
        <v>17628.102200000001</v>
      </c>
      <c r="AA18">
        <v>299.63339999999999</v>
      </c>
      <c r="AB18">
        <v>17628.102200000001</v>
      </c>
      <c r="AC18">
        <v>299.63339999999999</v>
      </c>
      <c r="AD18">
        <v>17800.857599999999</v>
      </c>
      <c r="AE18">
        <v>302.56979999999999</v>
      </c>
      <c r="AF18">
        <v>17800.857599999999</v>
      </c>
      <c r="AG18">
        <v>302.56979999999999</v>
      </c>
      <c r="AH18">
        <v>17800.857599999999</v>
      </c>
      <c r="AI18">
        <v>302.56979999999999</v>
      </c>
      <c r="AJ18">
        <v>36.366599999999998</v>
      </c>
      <c r="AK18">
        <v>2.8191000000000002</v>
      </c>
      <c r="AL18">
        <v>0.39960000000000001</v>
      </c>
      <c r="AM18">
        <v>956.12070000000006</v>
      </c>
      <c r="AN18">
        <v>74.117900000000006</v>
      </c>
      <c r="AO18">
        <v>10.5068</v>
      </c>
      <c r="AP18">
        <v>79.233500000000006</v>
      </c>
      <c r="AQ18">
        <v>91.328999999999994</v>
      </c>
      <c r="AR18">
        <v>40.106900000000003</v>
      </c>
      <c r="AS18">
        <v>2.7357</v>
      </c>
      <c r="AT18">
        <v>0</v>
      </c>
      <c r="AU18">
        <v>0.45850000000000002</v>
      </c>
      <c r="AV18">
        <v>0.28239999999999998</v>
      </c>
      <c r="AW18">
        <v>8.7800000000000003E-2</v>
      </c>
      <c r="AX18">
        <v>0.37330000000000002</v>
      </c>
      <c r="AY18">
        <v>0.62739999999999996</v>
      </c>
      <c r="AZ18">
        <v>1.8292999999999999</v>
      </c>
      <c r="BA18">
        <v>2.7699999999999999E-2</v>
      </c>
      <c r="BB18">
        <v>0</v>
      </c>
      <c r="BC18">
        <v>0</v>
      </c>
      <c r="BD18">
        <v>2.2153999999999998</v>
      </c>
      <c r="BE18">
        <v>0.47299999999999998</v>
      </c>
      <c r="BF18">
        <v>0</v>
      </c>
      <c r="BG18">
        <v>2.5954000000000002</v>
      </c>
      <c r="BH18">
        <v>6.4065000000000003</v>
      </c>
      <c r="BI18">
        <v>0</v>
      </c>
      <c r="BJ18">
        <v>11.7179</v>
      </c>
      <c r="BK18">
        <v>12.106400000000001</v>
      </c>
      <c r="BL18">
        <v>-5.0000000000000001E-4</v>
      </c>
      <c r="BM18">
        <v>0</v>
      </c>
      <c r="BN18">
        <v>-0.4486</v>
      </c>
      <c r="BO18">
        <v>-0.4486</v>
      </c>
      <c r="BP18">
        <v>17.541799999999999</v>
      </c>
      <c r="BQ18">
        <v>17.3398</v>
      </c>
      <c r="BR18">
        <v>57.907499999999999</v>
      </c>
      <c r="BS18">
        <v>7.2108999999999996</v>
      </c>
      <c r="BT18">
        <v>90</v>
      </c>
      <c r="BU18">
        <v>1</v>
      </c>
      <c r="BV18">
        <v>1</v>
      </c>
      <c r="BW18">
        <v>1075.0940000000001</v>
      </c>
      <c r="BX18">
        <v>1827.3728000000001</v>
      </c>
      <c r="BY18">
        <v>109</v>
      </c>
      <c r="BZ18">
        <v>23.372699999999998</v>
      </c>
      <c r="CA18">
        <v>3.3494999999999999</v>
      </c>
      <c r="CB18">
        <v>6.4928999999999997</v>
      </c>
      <c r="CC18">
        <v>13.9922</v>
      </c>
      <c r="CD18">
        <v>0</v>
      </c>
      <c r="CE18">
        <v>0.4803</v>
      </c>
      <c r="CF18">
        <v>0.50970000000000004</v>
      </c>
      <c r="CG18">
        <v>0</v>
      </c>
      <c r="CH18">
        <v>0.87980000000000003</v>
      </c>
      <c r="CI18">
        <v>0.58379999999999999</v>
      </c>
      <c r="CJ18">
        <v>2.3662000000000001</v>
      </c>
      <c r="CK18">
        <v>5.7027000000000001</v>
      </c>
      <c r="CL18">
        <v>4.6070000000000002</v>
      </c>
      <c r="CM18">
        <v>6.9790999999999999</v>
      </c>
      <c r="CN18">
        <v>9.2065000000000001</v>
      </c>
      <c r="CO18">
        <v>54.692799999999998</v>
      </c>
    </row>
    <row r="19" spans="1:93" x14ac:dyDescent="0.25">
      <c r="A19" s="1">
        <v>42858</v>
      </c>
      <c r="B19" t="s">
        <v>102</v>
      </c>
      <c r="C19" t="s">
        <v>93</v>
      </c>
      <c r="D19" t="s">
        <v>90</v>
      </c>
      <c r="E19">
        <v>5</v>
      </c>
      <c r="F19">
        <v>8229</v>
      </c>
      <c r="G19">
        <v>24271</v>
      </c>
      <c r="H19">
        <v>40000</v>
      </c>
      <c r="I19">
        <v>325.03219999999999</v>
      </c>
      <c r="J19">
        <v>600</v>
      </c>
      <c r="K19">
        <v>1735.9223</v>
      </c>
      <c r="L19">
        <v>12740</v>
      </c>
      <c r="M19">
        <v>5.3</v>
      </c>
      <c r="N19">
        <v>5.7999999999999996E-3</v>
      </c>
      <c r="O19" t="s">
        <v>103</v>
      </c>
      <c r="P19">
        <v>14.93</v>
      </c>
      <c r="Q19">
        <v>1</v>
      </c>
      <c r="R19">
        <v>2.64</v>
      </c>
      <c r="S19">
        <v>0.49220000000000003</v>
      </c>
      <c r="T19" t="s">
        <v>104</v>
      </c>
      <c r="U19">
        <v>91</v>
      </c>
      <c r="V19">
        <v>1604.6419000000001</v>
      </c>
      <c r="W19">
        <v>25.835999999999999</v>
      </c>
      <c r="X19">
        <v>57.962800000000001</v>
      </c>
      <c r="Y19">
        <v>1.01E-2</v>
      </c>
      <c r="Z19">
        <v>21179.819</v>
      </c>
      <c r="AA19">
        <v>365.40339999999998</v>
      </c>
      <c r="AB19">
        <v>21179.819</v>
      </c>
      <c r="AC19">
        <v>365.40339999999998</v>
      </c>
      <c r="AD19">
        <v>21387.3812</v>
      </c>
      <c r="AE19">
        <v>368.98439999999999</v>
      </c>
      <c r="AF19">
        <v>21387.3812</v>
      </c>
      <c r="AG19">
        <v>368.98439999999999</v>
      </c>
      <c r="AH19">
        <v>21387.3812</v>
      </c>
      <c r="AI19">
        <v>368.98439999999999</v>
      </c>
      <c r="AJ19">
        <v>44.3491</v>
      </c>
      <c r="AK19">
        <v>1.8271999999999999</v>
      </c>
      <c r="AL19">
        <v>0.4874</v>
      </c>
      <c r="AM19">
        <v>1165.9906000000001</v>
      </c>
      <c r="AN19">
        <v>48.040500000000002</v>
      </c>
      <c r="AO19">
        <v>12.8131</v>
      </c>
      <c r="AP19">
        <v>96.984999999999999</v>
      </c>
      <c r="AQ19">
        <v>110.27</v>
      </c>
      <c r="AR19">
        <v>49.1511</v>
      </c>
      <c r="AS19">
        <v>3.1760999999999999</v>
      </c>
      <c r="AT19">
        <v>0</v>
      </c>
      <c r="AU19">
        <v>0.46529999999999999</v>
      </c>
      <c r="AV19">
        <v>0.28660000000000002</v>
      </c>
      <c r="AW19">
        <v>8.9099999999999999E-2</v>
      </c>
      <c r="AX19">
        <v>0.37890000000000001</v>
      </c>
      <c r="AY19">
        <v>0.63680000000000003</v>
      </c>
      <c r="AZ19">
        <v>1.8567</v>
      </c>
      <c r="BA19">
        <v>3.44E-2</v>
      </c>
      <c r="BB19">
        <v>0</v>
      </c>
      <c r="BC19">
        <v>0</v>
      </c>
      <c r="BD19">
        <v>2.7820999999999998</v>
      </c>
      <c r="BE19">
        <v>0.47110000000000002</v>
      </c>
      <c r="BF19">
        <v>0</v>
      </c>
      <c r="BG19">
        <v>2.7795999999999998</v>
      </c>
      <c r="BH19">
        <v>10.222899999999999</v>
      </c>
      <c r="BI19">
        <v>0</v>
      </c>
      <c r="BJ19">
        <v>11.4704</v>
      </c>
      <c r="BK19">
        <v>16.358499999999999</v>
      </c>
      <c r="BL19">
        <v>-6.9999999999999999E-4</v>
      </c>
      <c r="BM19">
        <v>0</v>
      </c>
      <c r="BN19">
        <v>-0.4047</v>
      </c>
      <c r="BO19">
        <v>-0.4047</v>
      </c>
      <c r="BP19">
        <v>22.313300000000002</v>
      </c>
      <c r="BQ19">
        <v>19.537299999999998</v>
      </c>
      <c r="BR19">
        <v>51.045000000000002</v>
      </c>
      <c r="BS19">
        <v>7.1044</v>
      </c>
      <c r="BT19">
        <v>90</v>
      </c>
      <c r="BU19">
        <v>1</v>
      </c>
      <c r="BV19">
        <v>1</v>
      </c>
      <c r="BW19">
        <v>1113.9471000000001</v>
      </c>
      <c r="BX19">
        <v>1814.4742000000001</v>
      </c>
      <c r="BY19">
        <v>107</v>
      </c>
      <c r="BZ19">
        <v>34.575600000000001</v>
      </c>
      <c r="CA19">
        <v>4.0570000000000004</v>
      </c>
      <c r="CB19">
        <v>6.0761000000000003</v>
      </c>
      <c r="CC19">
        <v>13.8371</v>
      </c>
      <c r="CD19">
        <v>9.4600000000000004E-2</v>
      </c>
      <c r="CE19">
        <v>0.3785</v>
      </c>
      <c r="CF19">
        <v>0.50360000000000005</v>
      </c>
      <c r="CG19">
        <v>0.15090000000000001</v>
      </c>
      <c r="CH19">
        <v>0.94799999999999995</v>
      </c>
      <c r="CI19">
        <v>0.97340000000000004</v>
      </c>
      <c r="CJ19">
        <v>2.8414999999999999</v>
      </c>
      <c r="CK19">
        <v>6.0183</v>
      </c>
      <c r="CL19">
        <v>6.9846000000000004</v>
      </c>
      <c r="CM19">
        <v>5.6368999999999998</v>
      </c>
      <c r="CN19">
        <v>16.3127</v>
      </c>
      <c r="CO19">
        <v>45.32</v>
      </c>
    </row>
    <row r="22" spans="1:93" x14ac:dyDescent="0.25">
      <c r="A22" t="s">
        <v>0</v>
      </c>
      <c r="B22" t="s">
        <v>1</v>
      </c>
      <c r="C22" t="s">
        <v>2</v>
      </c>
      <c r="D22" t="s">
        <v>3</v>
      </c>
      <c r="E22" t="s">
        <v>4</v>
      </c>
      <c r="F22" t="s">
        <v>5</v>
      </c>
      <c r="G22" t="s">
        <v>6</v>
      </c>
      <c r="H22" t="s">
        <v>7</v>
      </c>
      <c r="I22" t="s">
        <v>8</v>
      </c>
      <c r="J22" t="s">
        <v>9</v>
      </c>
      <c r="K22" t="s">
        <v>10</v>
      </c>
      <c r="L22" t="s">
        <v>11</v>
      </c>
      <c r="M22" t="s">
        <v>12</v>
      </c>
      <c r="N22" t="s">
        <v>13</v>
      </c>
      <c r="O22" t="s">
        <v>14</v>
      </c>
      <c r="P22" t="s">
        <v>15</v>
      </c>
      <c r="Q22" t="s">
        <v>16</v>
      </c>
      <c r="R22" t="s">
        <v>17</v>
      </c>
      <c r="S22" t="s">
        <v>18</v>
      </c>
      <c r="T22" t="s">
        <v>19</v>
      </c>
      <c r="U22" t="s">
        <v>20</v>
      </c>
      <c r="V22" t="s">
        <v>21</v>
      </c>
      <c r="W22" t="s">
        <v>22</v>
      </c>
      <c r="X22" t="s">
        <v>23</v>
      </c>
      <c r="Y22" t="s">
        <v>24</v>
      </c>
      <c r="Z22" t="s">
        <v>25</v>
      </c>
      <c r="AA22" t="s">
        <v>26</v>
      </c>
      <c r="AB22" t="s">
        <v>27</v>
      </c>
      <c r="AC22" t="s">
        <v>28</v>
      </c>
      <c r="AD22" t="s">
        <v>29</v>
      </c>
      <c r="AE22" t="s">
        <v>30</v>
      </c>
      <c r="AF22" t="s">
        <v>31</v>
      </c>
      <c r="AG22" t="s">
        <v>32</v>
      </c>
      <c r="AH22" t="s">
        <v>33</v>
      </c>
      <c r="AI22" t="s">
        <v>34</v>
      </c>
      <c r="AJ22" t="s">
        <v>35</v>
      </c>
      <c r="AK22" t="s">
        <v>36</v>
      </c>
      <c r="AL22" t="s">
        <v>37</v>
      </c>
      <c r="AM22" t="s">
        <v>38</v>
      </c>
      <c r="AN22" t="s">
        <v>39</v>
      </c>
      <c r="AO22" t="s">
        <v>40</v>
      </c>
      <c r="AP22" t="s">
        <v>41</v>
      </c>
      <c r="AQ22" t="s">
        <v>42</v>
      </c>
      <c r="AR22" t="s">
        <v>43</v>
      </c>
      <c r="AS22" t="s">
        <v>44</v>
      </c>
      <c r="AT22" t="s">
        <v>45</v>
      </c>
      <c r="AU22" t="s">
        <v>105</v>
      </c>
      <c r="AV22" t="s">
        <v>106</v>
      </c>
      <c r="AW22" t="s">
        <v>51</v>
      </c>
      <c r="AX22" t="s">
        <v>52</v>
      </c>
      <c r="AY22" t="s">
        <v>53</v>
      </c>
      <c r="AZ22" t="s">
        <v>54</v>
      </c>
      <c r="BA22" t="s">
        <v>55</v>
      </c>
      <c r="BB22" t="s">
        <v>56</v>
      </c>
      <c r="BC22" t="s">
        <v>57</v>
      </c>
      <c r="BD22" t="s">
        <v>58</v>
      </c>
      <c r="BE22" t="s">
        <v>59</v>
      </c>
      <c r="BF22" t="s">
        <v>60</v>
      </c>
      <c r="BG22" t="s">
        <v>61</v>
      </c>
      <c r="BH22" t="s">
        <v>62</v>
      </c>
      <c r="BI22" t="s">
        <v>63</v>
      </c>
      <c r="BJ22" t="s">
        <v>64</v>
      </c>
      <c r="BK22" t="s">
        <v>65</v>
      </c>
      <c r="BL22" t="s">
        <v>66</v>
      </c>
      <c r="BM22" t="s">
        <v>67</v>
      </c>
      <c r="BN22" t="s">
        <v>68</v>
      </c>
      <c r="BO22" t="s">
        <v>69</v>
      </c>
      <c r="BP22" t="s">
        <v>70</v>
      </c>
      <c r="BQ22" t="s">
        <v>71</v>
      </c>
      <c r="BR22" t="s">
        <v>72</v>
      </c>
      <c r="BS22" t="s">
        <v>73</v>
      </c>
      <c r="BT22" t="s">
        <v>74</v>
      </c>
      <c r="BU22" t="s">
        <v>75</v>
      </c>
      <c r="BV22" t="s">
        <v>76</v>
      </c>
      <c r="BW22" t="s">
        <v>77</v>
      </c>
      <c r="BX22" t="s">
        <v>78</v>
      </c>
      <c r="BY22" t="s">
        <v>79</v>
      </c>
      <c r="BZ22" t="s">
        <v>80</v>
      </c>
      <c r="CA22" t="s">
        <v>81</v>
      </c>
      <c r="CB22" t="s">
        <v>82</v>
      </c>
      <c r="CC22" t="s">
        <v>83</v>
      </c>
      <c r="CD22" t="s">
        <v>84</v>
      </c>
      <c r="CE22" t="s">
        <v>85</v>
      </c>
      <c r="CF22" t="s">
        <v>86</v>
      </c>
    </row>
    <row r="23" spans="1:93" x14ac:dyDescent="0.25">
      <c r="A23" t="s">
        <v>107</v>
      </c>
      <c r="B23" t="s">
        <v>108</v>
      </c>
      <c r="C23" t="s">
        <v>109</v>
      </c>
      <c r="D23" t="s">
        <v>90</v>
      </c>
      <c r="E23">
        <v>0</v>
      </c>
      <c r="F23">
        <v>4670</v>
      </c>
      <c r="G23">
        <v>3020</v>
      </c>
      <c r="H23">
        <v>9590</v>
      </c>
      <c r="I23">
        <v>175.09139999999999</v>
      </c>
      <c r="J23">
        <v>600</v>
      </c>
      <c r="K23">
        <v>2200</v>
      </c>
      <c r="L23">
        <v>6871</v>
      </c>
      <c r="M23">
        <v>4.83</v>
      </c>
      <c r="N23">
        <v>6.7999999999999996E-3</v>
      </c>
      <c r="O23" t="s">
        <v>91</v>
      </c>
      <c r="P23">
        <v>6.7</v>
      </c>
      <c r="Q23">
        <v>0.73</v>
      </c>
      <c r="R23">
        <v>4.18</v>
      </c>
      <c r="S23">
        <v>0.42099999999999999</v>
      </c>
      <c r="T23" t="s">
        <v>92</v>
      </c>
      <c r="V23">
        <v>1568.6514999999999</v>
      </c>
      <c r="W23">
        <v>25.835999999999999</v>
      </c>
      <c r="X23">
        <v>59.292700000000004</v>
      </c>
      <c r="Y23">
        <v>1.01E-2</v>
      </c>
      <c r="Z23">
        <v>10627.7947</v>
      </c>
      <c r="AA23">
        <v>179.24279999999999</v>
      </c>
      <c r="AB23">
        <v>10627.7947</v>
      </c>
      <c r="AC23">
        <v>179.24279999999999</v>
      </c>
      <c r="AD23">
        <v>10627.7947</v>
      </c>
      <c r="AE23">
        <v>179.24279999999999</v>
      </c>
      <c r="AF23">
        <v>10627.7947</v>
      </c>
      <c r="AG23">
        <v>179.24279999999999</v>
      </c>
      <c r="AH23">
        <v>10627.7947</v>
      </c>
      <c r="AI23">
        <v>179.24279999999999</v>
      </c>
      <c r="AJ23" s="2">
        <v>21.543600000000001</v>
      </c>
      <c r="AK23">
        <v>7.1336000000000004</v>
      </c>
      <c r="AM23">
        <v>566.40740000000005</v>
      </c>
      <c r="AN23">
        <v>187.5521</v>
      </c>
      <c r="AP23">
        <v>43.817900000000002</v>
      </c>
      <c r="AQ23">
        <v>52.9178</v>
      </c>
      <c r="AR23">
        <v>23.058199999999999</v>
      </c>
      <c r="AS23">
        <v>0.71230000000000004</v>
      </c>
      <c r="AT23">
        <v>0</v>
      </c>
      <c r="AU23">
        <v>0</v>
      </c>
      <c r="AV23">
        <v>1.5425</v>
      </c>
      <c r="AW23">
        <v>1.5425</v>
      </c>
      <c r="AX23">
        <v>2.76E-2</v>
      </c>
      <c r="AY23">
        <v>0</v>
      </c>
      <c r="AZ23">
        <v>0</v>
      </c>
      <c r="BA23">
        <v>1.8169</v>
      </c>
      <c r="BB23">
        <v>0</v>
      </c>
      <c r="BC23">
        <v>0</v>
      </c>
      <c r="BD23">
        <v>0.90559999999999996</v>
      </c>
      <c r="BE23">
        <v>1.7642</v>
      </c>
      <c r="BF23">
        <v>0</v>
      </c>
      <c r="BG23">
        <v>11.7255</v>
      </c>
      <c r="BH23">
        <v>4.5636999999999999</v>
      </c>
      <c r="BI23">
        <v>-2.0000000000000001E-4</v>
      </c>
      <c r="BJ23">
        <v>0</v>
      </c>
      <c r="BK23">
        <v>-0.60229999999999995</v>
      </c>
      <c r="BL23">
        <v>-0.60229999999999995</v>
      </c>
      <c r="BM23">
        <v>11.4085</v>
      </c>
      <c r="BN23">
        <v>12.0806</v>
      </c>
      <c r="BO23">
        <v>69.243600000000001</v>
      </c>
      <c r="BP23">
        <v>7.2674000000000003</v>
      </c>
      <c r="BQ23">
        <v>85</v>
      </c>
      <c r="BR23">
        <v>1</v>
      </c>
      <c r="BS23">
        <v>1</v>
      </c>
      <c r="BT23">
        <v>1451.2670000000001</v>
      </c>
      <c r="BU23">
        <v>2328.3137999999999</v>
      </c>
      <c r="BV23">
        <v>54</v>
      </c>
      <c r="BW23">
        <v>6.0975000000000001</v>
      </c>
      <c r="BX23">
        <v>3.1814</v>
      </c>
      <c r="BY23">
        <v>7.2332000000000001</v>
      </c>
      <c r="BZ23">
        <v>12.401400000000001</v>
      </c>
      <c r="CA23">
        <v>0</v>
      </c>
      <c r="CB23">
        <v>2.9986000000000002</v>
      </c>
      <c r="CC23">
        <v>4.4006999999999996</v>
      </c>
      <c r="CD23">
        <v>10.048299999999999</v>
      </c>
      <c r="CE23">
        <v>16.8827</v>
      </c>
      <c r="CF23">
        <v>53.268300000000004</v>
      </c>
    </row>
    <row r="24" spans="1:93" x14ac:dyDescent="0.25">
      <c r="A24" s="1">
        <v>42739</v>
      </c>
      <c r="B24" t="s">
        <v>108</v>
      </c>
      <c r="C24" t="s">
        <v>110</v>
      </c>
      <c r="D24" t="s">
        <v>90</v>
      </c>
      <c r="E24">
        <v>0</v>
      </c>
      <c r="F24">
        <v>4670</v>
      </c>
      <c r="G24">
        <v>3020</v>
      </c>
      <c r="H24">
        <v>9590</v>
      </c>
      <c r="I24">
        <v>175.09139999999999</v>
      </c>
      <c r="J24">
        <v>600</v>
      </c>
      <c r="K24">
        <v>2200</v>
      </c>
      <c r="L24">
        <v>6871</v>
      </c>
      <c r="M24">
        <v>4.83</v>
      </c>
      <c r="N24">
        <v>6.7999999999999996E-3</v>
      </c>
      <c r="O24" t="s">
        <v>91</v>
      </c>
      <c r="P24">
        <v>6.7</v>
      </c>
      <c r="Q24">
        <v>0.73</v>
      </c>
      <c r="R24">
        <v>4.18</v>
      </c>
      <c r="S24">
        <v>0.42099999999999999</v>
      </c>
      <c r="T24" t="s">
        <v>92</v>
      </c>
      <c r="V24">
        <v>3232.2815999999998</v>
      </c>
      <c r="W24">
        <v>27.815999999999999</v>
      </c>
      <c r="X24">
        <v>30.980499999999999</v>
      </c>
      <c r="Y24">
        <v>-1.5800000000000002E-2</v>
      </c>
      <c r="Z24">
        <v>6072.4840000000004</v>
      </c>
      <c r="AA24">
        <v>196.01009999999999</v>
      </c>
      <c r="AB24">
        <v>6072.4840000000004</v>
      </c>
      <c r="AC24">
        <v>196.01009999999999</v>
      </c>
      <c r="AD24">
        <v>6072.4840000000004</v>
      </c>
      <c r="AE24">
        <v>196.01009999999999</v>
      </c>
      <c r="AF24">
        <v>6072.4840000000004</v>
      </c>
      <c r="AG24">
        <v>196.01009999999999</v>
      </c>
      <c r="AH24">
        <v>6072.4840000000004</v>
      </c>
      <c r="AI24">
        <v>196.01009999999999</v>
      </c>
      <c r="AJ24">
        <v>23.558900000000001</v>
      </c>
      <c r="AK24">
        <v>7.8010000000000002</v>
      </c>
      <c r="AM24">
        <v>619.39179999999999</v>
      </c>
      <c r="AN24">
        <v>205.0966</v>
      </c>
      <c r="AP24">
        <v>21.9224</v>
      </c>
      <c r="AQ24">
        <v>28.8538</v>
      </c>
      <c r="AR24">
        <v>25.906500000000001</v>
      </c>
      <c r="AS24">
        <v>1.6453</v>
      </c>
      <c r="AT24">
        <v>8.0000000000000004E-4</v>
      </c>
      <c r="AU24">
        <v>0</v>
      </c>
      <c r="AV24">
        <v>3.1783999999999999</v>
      </c>
      <c r="AW24">
        <v>3.1783999999999999</v>
      </c>
      <c r="AX24">
        <v>0.1381</v>
      </c>
      <c r="AY24">
        <v>0</v>
      </c>
      <c r="AZ24">
        <v>0</v>
      </c>
      <c r="BA24">
        <v>2.3934000000000002</v>
      </c>
      <c r="BB24">
        <v>0</v>
      </c>
      <c r="BC24">
        <v>0</v>
      </c>
      <c r="BD24">
        <v>0.92969999999999997</v>
      </c>
      <c r="BE24">
        <v>6.0250000000000004</v>
      </c>
      <c r="BF24">
        <v>0</v>
      </c>
      <c r="BG24">
        <v>6.6826999999999996</v>
      </c>
      <c r="BH24">
        <v>4.9134000000000002</v>
      </c>
      <c r="BI24">
        <v>-1E-4</v>
      </c>
      <c r="BJ24">
        <v>0</v>
      </c>
      <c r="BK24">
        <v>-0.71199999999999997</v>
      </c>
      <c r="BL24">
        <v>-0.71199999999999997</v>
      </c>
      <c r="BM24">
        <v>15.415699999999999</v>
      </c>
      <c r="BN24">
        <v>15.9687</v>
      </c>
      <c r="BO24">
        <v>48.846200000000003</v>
      </c>
      <c r="BP24">
        <v>19.769300000000001</v>
      </c>
      <c r="BQ24">
        <v>85</v>
      </c>
      <c r="BR24">
        <v>1</v>
      </c>
      <c r="BS24">
        <v>1</v>
      </c>
      <c r="BT24">
        <v>1253.0881999999999</v>
      </c>
      <c r="BU24">
        <v>2307.2910000000002</v>
      </c>
      <c r="BV24">
        <v>200</v>
      </c>
      <c r="BW24">
        <v>2.7858999999999998</v>
      </c>
      <c r="BX24">
        <v>2.1621000000000001</v>
      </c>
      <c r="BY24">
        <v>11.499499999999999</v>
      </c>
      <c r="BZ24">
        <v>28.3752</v>
      </c>
      <c r="CA24">
        <v>8.8599999999999998E-2</v>
      </c>
      <c r="CB24">
        <v>7.4123000000000001</v>
      </c>
      <c r="CC24">
        <v>16.137599999999999</v>
      </c>
      <c r="CD24">
        <v>14.433</v>
      </c>
      <c r="CE24">
        <v>24.547899999999998</v>
      </c>
      <c r="CF24">
        <v>9.0053999999999998</v>
      </c>
    </row>
    <row r="27" spans="1:93" x14ac:dyDescent="0.25">
      <c r="A27" t="s">
        <v>0</v>
      </c>
      <c r="B27" t="s">
        <v>1</v>
      </c>
      <c r="C27" t="s">
        <v>2</v>
      </c>
      <c r="D27" t="s">
        <v>3</v>
      </c>
      <c r="E27" t="s">
        <v>4</v>
      </c>
      <c r="F27" t="s">
        <v>5</v>
      </c>
      <c r="G27" t="s">
        <v>6</v>
      </c>
      <c r="H27" t="s">
        <v>7</v>
      </c>
      <c r="I27" t="s">
        <v>8</v>
      </c>
      <c r="J27" t="s">
        <v>9</v>
      </c>
      <c r="K27" t="s">
        <v>10</v>
      </c>
      <c r="L27" t="s">
        <v>11</v>
      </c>
      <c r="M27" t="s">
        <v>12</v>
      </c>
      <c r="N27" t="s">
        <v>13</v>
      </c>
      <c r="O27" t="s">
        <v>14</v>
      </c>
      <c r="P27" t="s">
        <v>15</v>
      </c>
      <c r="Q27" t="s">
        <v>16</v>
      </c>
      <c r="R27" t="s">
        <v>17</v>
      </c>
      <c r="S27" t="s">
        <v>18</v>
      </c>
      <c r="T27" t="s">
        <v>19</v>
      </c>
      <c r="U27" t="s">
        <v>20</v>
      </c>
      <c r="V27" t="s">
        <v>21</v>
      </c>
      <c r="W27" t="s">
        <v>22</v>
      </c>
      <c r="X27" t="s">
        <v>23</v>
      </c>
      <c r="Y27" t="s">
        <v>24</v>
      </c>
      <c r="Z27" t="s">
        <v>25</v>
      </c>
      <c r="AA27" t="s">
        <v>26</v>
      </c>
      <c r="AB27" t="s">
        <v>27</v>
      </c>
      <c r="AC27" t="s">
        <v>28</v>
      </c>
      <c r="AD27" t="s">
        <v>29</v>
      </c>
      <c r="AE27" t="s">
        <v>30</v>
      </c>
      <c r="AF27" t="s">
        <v>31</v>
      </c>
      <c r="AG27" t="s">
        <v>32</v>
      </c>
      <c r="AH27" t="s">
        <v>33</v>
      </c>
      <c r="AI27" t="s">
        <v>34</v>
      </c>
      <c r="AJ27" t="s">
        <v>35</v>
      </c>
      <c r="AK27" t="s">
        <v>36</v>
      </c>
      <c r="AL27" t="s">
        <v>37</v>
      </c>
      <c r="AM27" t="s">
        <v>38</v>
      </c>
      <c r="AN27" t="s">
        <v>39</v>
      </c>
      <c r="AO27" t="s">
        <v>40</v>
      </c>
      <c r="AP27" t="s">
        <v>41</v>
      </c>
      <c r="AQ27" t="s">
        <v>42</v>
      </c>
      <c r="AR27" t="s">
        <v>43</v>
      </c>
      <c r="AS27" t="s">
        <v>44</v>
      </c>
      <c r="AT27" t="s">
        <v>45</v>
      </c>
      <c r="AU27" t="s">
        <v>105</v>
      </c>
      <c r="AV27" t="s">
        <v>106</v>
      </c>
      <c r="AW27" t="s">
        <v>50</v>
      </c>
      <c r="AX27" t="s">
        <v>51</v>
      </c>
      <c r="AY27" t="s">
        <v>52</v>
      </c>
      <c r="AZ27" t="s">
        <v>53</v>
      </c>
      <c r="BA27" t="s">
        <v>54</v>
      </c>
      <c r="BB27" t="s">
        <v>55</v>
      </c>
      <c r="BC27" t="s">
        <v>56</v>
      </c>
      <c r="BD27" t="s">
        <v>57</v>
      </c>
      <c r="BE27" t="s">
        <v>58</v>
      </c>
      <c r="BF27" t="s">
        <v>59</v>
      </c>
      <c r="BG27" t="s">
        <v>60</v>
      </c>
      <c r="BH27" t="s">
        <v>61</v>
      </c>
      <c r="BI27" t="s">
        <v>62</v>
      </c>
      <c r="BJ27" t="s">
        <v>63</v>
      </c>
      <c r="BK27" t="s">
        <v>64</v>
      </c>
      <c r="BL27" t="s">
        <v>65</v>
      </c>
      <c r="BM27" t="s">
        <v>66</v>
      </c>
      <c r="BN27" t="s">
        <v>67</v>
      </c>
      <c r="BO27" t="s">
        <v>68</v>
      </c>
      <c r="BP27" t="s">
        <v>69</v>
      </c>
      <c r="BQ27" t="s">
        <v>70</v>
      </c>
      <c r="BR27" t="s">
        <v>71</v>
      </c>
      <c r="BS27" t="s">
        <v>72</v>
      </c>
      <c r="BT27" t="s">
        <v>73</v>
      </c>
      <c r="BU27" t="s">
        <v>74</v>
      </c>
      <c r="BV27" t="s">
        <v>75</v>
      </c>
      <c r="BW27" t="s">
        <v>76</v>
      </c>
      <c r="BX27" t="s">
        <v>77</v>
      </c>
      <c r="BY27" t="s">
        <v>78</v>
      </c>
      <c r="BZ27" t="s">
        <v>79</v>
      </c>
      <c r="CA27" t="s">
        <v>80</v>
      </c>
      <c r="CB27" t="s">
        <v>81</v>
      </c>
      <c r="CC27" t="s">
        <v>82</v>
      </c>
      <c r="CD27" t="s">
        <v>83</v>
      </c>
      <c r="CE27" t="s">
        <v>84</v>
      </c>
      <c r="CF27" t="s">
        <v>85</v>
      </c>
      <c r="CG27" t="s">
        <v>86</v>
      </c>
      <c r="CH27" t="s">
        <v>95</v>
      </c>
      <c r="CI27" t="s">
        <v>96</v>
      </c>
      <c r="CJ27" t="s">
        <v>97</v>
      </c>
      <c r="CK27" t="s">
        <v>98</v>
      </c>
      <c r="CL27" t="s">
        <v>99</v>
      </c>
      <c r="CM27" t="s">
        <v>100</v>
      </c>
    </row>
    <row r="28" spans="1:93" x14ac:dyDescent="0.25">
      <c r="A28" t="s">
        <v>111</v>
      </c>
      <c r="B28" t="s">
        <v>112</v>
      </c>
      <c r="C28" t="s">
        <v>113</v>
      </c>
      <c r="D28" t="s">
        <v>90</v>
      </c>
      <c r="E28">
        <v>0</v>
      </c>
      <c r="F28">
        <v>8229</v>
      </c>
      <c r="G28">
        <v>19300</v>
      </c>
      <c r="H28">
        <v>35029</v>
      </c>
      <c r="I28">
        <v>325.03219999999999</v>
      </c>
      <c r="J28">
        <v>600</v>
      </c>
      <c r="K28">
        <v>1735.9223</v>
      </c>
      <c r="L28">
        <v>12740</v>
      </c>
      <c r="M28">
        <v>5.3</v>
      </c>
      <c r="N28">
        <v>5.8999999999999999E-3</v>
      </c>
      <c r="O28" t="s">
        <v>103</v>
      </c>
      <c r="P28">
        <v>14.93</v>
      </c>
      <c r="Q28">
        <v>1</v>
      </c>
      <c r="R28">
        <v>2.64</v>
      </c>
      <c r="S28">
        <v>0.49199999999999999</v>
      </c>
      <c r="T28" t="s">
        <v>104</v>
      </c>
      <c r="V28">
        <v>5369.3661000000002</v>
      </c>
      <c r="W28">
        <v>108.191</v>
      </c>
      <c r="X28">
        <v>72.538799999999995</v>
      </c>
      <c r="Y28">
        <v>0.17019999999999999</v>
      </c>
      <c r="Z28">
        <v>22554.758099999999</v>
      </c>
      <c r="AA28">
        <v>310.93349999999998</v>
      </c>
      <c r="AB28">
        <v>22554.758099999999</v>
      </c>
      <c r="AC28">
        <v>310.93349999999998</v>
      </c>
      <c r="AD28">
        <v>22554.758099999999</v>
      </c>
      <c r="AE28">
        <v>310.93349999999998</v>
      </c>
      <c r="AF28">
        <v>22554.758099999999</v>
      </c>
      <c r="AG28">
        <v>310.93349999999998</v>
      </c>
      <c r="AH28">
        <v>22554.758099999999</v>
      </c>
      <c r="AI28">
        <v>310.93349999999998</v>
      </c>
      <c r="AJ28" s="2">
        <v>37.3718</v>
      </c>
      <c r="AK28">
        <v>1.9363999999999999</v>
      </c>
      <c r="AM28">
        <v>982.55</v>
      </c>
      <c r="AN28">
        <v>50.909300000000002</v>
      </c>
      <c r="AP28">
        <v>101.017</v>
      </c>
      <c r="AQ28">
        <v>117.3442</v>
      </c>
      <c r="AR28">
        <v>175.01779999999999</v>
      </c>
      <c r="AS28">
        <v>5.4386000000000001</v>
      </c>
      <c r="AT28">
        <v>0</v>
      </c>
      <c r="AU28">
        <v>0</v>
      </c>
      <c r="AV28">
        <v>7.4574999999999996</v>
      </c>
      <c r="AW28">
        <v>3.9958999999999998</v>
      </c>
      <c r="AX28">
        <v>11.4534</v>
      </c>
      <c r="AY28">
        <v>4.9799999999999997E-2</v>
      </c>
      <c r="AZ28">
        <v>0</v>
      </c>
      <c r="BA28">
        <v>0</v>
      </c>
      <c r="BB28">
        <v>8.4522999999999993</v>
      </c>
      <c r="BC28">
        <v>2.0387</v>
      </c>
      <c r="BD28">
        <v>0</v>
      </c>
      <c r="BE28">
        <v>7.5331999999999999</v>
      </c>
      <c r="BF28">
        <v>22.7712</v>
      </c>
      <c r="BG28">
        <v>0</v>
      </c>
      <c r="BH28">
        <v>56.316800000000001</v>
      </c>
      <c r="BI28">
        <v>60.961199999999998</v>
      </c>
      <c r="BJ28">
        <v>2.5999999999999999E-3</v>
      </c>
      <c r="BK28">
        <v>0</v>
      </c>
      <c r="BL28">
        <v>-0.47889999999999999</v>
      </c>
      <c r="BM28">
        <v>-0.47889999999999999</v>
      </c>
      <c r="BN28">
        <v>6.7285000000000004</v>
      </c>
      <c r="BO28">
        <v>4.7694999999999999</v>
      </c>
      <c r="BP28">
        <v>83.957700000000003</v>
      </c>
      <c r="BQ28">
        <v>4.5442999999999998</v>
      </c>
      <c r="BR28">
        <v>85</v>
      </c>
      <c r="BS28">
        <v>1</v>
      </c>
      <c r="BT28">
        <v>1</v>
      </c>
      <c r="BU28">
        <v>1177.7155</v>
      </c>
      <c r="BV28">
        <v>1774.1586</v>
      </c>
      <c r="BW28">
        <v>95</v>
      </c>
      <c r="BX28">
        <v>22.204799999999999</v>
      </c>
      <c r="BY28">
        <v>4.2893999999999997</v>
      </c>
      <c r="BZ28">
        <v>1.994</v>
      </c>
      <c r="CA28">
        <v>6.2461000000000002</v>
      </c>
      <c r="CB28">
        <v>0</v>
      </c>
      <c r="CC28">
        <v>8.9499999999999996E-2</v>
      </c>
      <c r="CD28">
        <v>0.1343</v>
      </c>
      <c r="CE28">
        <v>0.20760000000000001</v>
      </c>
      <c r="CF28">
        <v>0.1207</v>
      </c>
      <c r="CG28">
        <v>0.31490000000000001</v>
      </c>
      <c r="CH28">
        <v>0.3488</v>
      </c>
      <c r="CI28">
        <v>0.83640000000000003</v>
      </c>
      <c r="CJ28">
        <v>5.8079000000000001</v>
      </c>
      <c r="CK28">
        <v>6.7624000000000004</v>
      </c>
      <c r="CL28">
        <v>6.0518999999999998</v>
      </c>
      <c r="CM28">
        <v>73.079400000000007</v>
      </c>
    </row>
    <row r="31" spans="1:93" x14ac:dyDescent="0.25">
      <c r="A31" t="s">
        <v>0</v>
      </c>
      <c r="B31" t="s">
        <v>1</v>
      </c>
      <c r="C31" t="s">
        <v>2</v>
      </c>
      <c r="D31" t="s">
        <v>3</v>
      </c>
      <c r="E31" t="s">
        <v>4</v>
      </c>
      <c r="F31" t="s">
        <v>5</v>
      </c>
      <c r="G31" t="s">
        <v>6</v>
      </c>
      <c r="H31" t="s">
        <v>7</v>
      </c>
      <c r="I31" t="s">
        <v>8</v>
      </c>
      <c r="J31" t="s">
        <v>9</v>
      </c>
      <c r="K31" t="s">
        <v>10</v>
      </c>
      <c r="L31" t="s">
        <v>11</v>
      </c>
      <c r="M31" t="s">
        <v>12</v>
      </c>
      <c r="N31" t="s">
        <v>13</v>
      </c>
      <c r="O31" t="s">
        <v>14</v>
      </c>
      <c r="P31" t="s">
        <v>15</v>
      </c>
      <c r="Q31" t="s">
        <v>16</v>
      </c>
      <c r="R31" t="s">
        <v>17</v>
      </c>
      <c r="S31" t="s">
        <v>18</v>
      </c>
      <c r="T31" t="s">
        <v>19</v>
      </c>
      <c r="U31" t="s">
        <v>20</v>
      </c>
      <c r="V31" t="s">
        <v>21</v>
      </c>
      <c r="W31" t="s">
        <v>22</v>
      </c>
      <c r="X31" t="s">
        <v>23</v>
      </c>
      <c r="Y31" t="s">
        <v>24</v>
      </c>
      <c r="Z31" t="s">
        <v>25</v>
      </c>
      <c r="AA31" t="s">
        <v>26</v>
      </c>
      <c r="AB31" t="s">
        <v>27</v>
      </c>
      <c r="AC31" t="s">
        <v>28</v>
      </c>
      <c r="AD31" t="s">
        <v>29</v>
      </c>
      <c r="AE31" t="s">
        <v>30</v>
      </c>
      <c r="AF31" t="s">
        <v>31</v>
      </c>
      <c r="AG31" t="s">
        <v>32</v>
      </c>
      <c r="AH31" t="s">
        <v>33</v>
      </c>
      <c r="AI31" t="s">
        <v>34</v>
      </c>
      <c r="AJ31" t="s">
        <v>35</v>
      </c>
      <c r="AK31" t="s">
        <v>36</v>
      </c>
      <c r="AL31" t="s">
        <v>37</v>
      </c>
      <c r="AM31" t="s">
        <v>38</v>
      </c>
      <c r="AN31" t="s">
        <v>39</v>
      </c>
      <c r="AO31" t="s">
        <v>40</v>
      </c>
      <c r="AP31" t="s">
        <v>41</v>
      </c>
      <c r="AQ31" t="s">
        <v>42</v>
      </c>
      <c r="AR31" t="s">
        <v>43</v>
      </c>
      <c r="AS31" t="s">
        <v>44</v>
      </c>
      <c r="AT31" t="s">
        <v>45</v>
      </c>
      <c r="AU31" t="s">
        <v>105</v>
      </c>
      <c r="AV31" t="s">
        <v>106</v>
      </c>
      <c r="AW31" t="s">
        <v>114</v>
      </c>
      <c r="AX31" t="s">
        <v>115</v>
      </c>
      <c r="AY31" t="s">
        <v>51</v>
      </c>
      <c r="AZ31" t="s">
        <v>52</v>
      </c>
      <c r="BA31" t="s">
        <v>53</v>
      </c>
      <c r="BB31" t="s">
        <v>54</v>
      </c>
      <c r="BC31" t="s">
        <v>55</v>
      </c>
      <c r="BD31" t="s">
        <v>56</v>
      </c>
      <c r="BE31" t="s">
        <v>57</v>
      </c>
      <c r="BF31" t="s">
        <v>58</v>
      </c>
      <c r="BG31" t="s">
        <v>59</v>
      </c>
      <c r="BH31" t="s">
        <v>60</v>
      </c>
      <c r="BI31" t="s">
        <v>61</v>
      </c>
      <c r="BJ31" t="s">
        <v>62</v>
      </c>
      <c r="BK31" t="s">
        <v>63</v>
      </c>
      <c r="BL31" t="s">
        <v>64</v>
      </c>
      <c r="BM31" t="s">
        <v>65</v>
      </c>
      <c r="BN31" t="s">
        <v>66</v>
      </c>
      <c r="BO31" t="s">
        <v>67</v>
      </c>
      <c r="BP31" t="s">
        <v>68</v>
      </c>
      <c r="BQ31" t="s">
        <v>69</v>
      </c>
      <c r="BR31" t="s">
        <v>70</v>
      </c>
      <c r="BS31" t="s">
        <v>71</v>
      </c>
      <c r="BT31" t="s">
        <v>72</v>
      </c>
      <c r="BU31" t="s">
        <v>73</v>
      </c>
      <c r="BV31" t="s">
        <v>74</v>
      </c>
      <c r="BW31" t="s">
        <v>75</v>
      </c>
      <c r="BX31" t="s">
        <v>76</v>
      </c>
      <c r="BY31" t="s">
        <v>77</v>
      </c>
      <c r="BZ31" t="s">
        <v>78</v>
      </c>
      <c r="CA31" t="s">
        <v>79</v>
      </c>
      <c r="CB31" t="s">
        <v>80</v>
      </c>
      <c r="CC31" t="s">
        <v>81</v>
      </c>
      <c r="CD31" t="s">
        <v>82</v>
      </c>
      <c r="CE31" t="s">
        <v>83</v>
      </c>
      <c r="CF31" t="s">
        <v>84</v>
      </c>
      <c r="CG31" t="s">
        <v>85</v>
      </c>
      <c r="CH31" t="s">
        <v>86</v>
      </c>
      <c r="CI31" t="s">
        <v>95</v>
      </c>
      <c r="CJ31" t="s">
        <v>96</v>
      </c>
      <c r="CK31" t="s">
        <v>97</v>
      </c>
      <c r="CL31" t="s">
        <v>98</v>
      </c>
      <c r="CM31" t="s">
        <v>99</v>
      </c>
      <c r="CN31" t="s">
        <v>100</v>
      </c>
    </row>
    <row r="32" spans="1:93" x14ac:dyDescent="0.25">
      <c r="A32" t="s">
        <v>116</v>
      </c>
      <c r="B32" t="s">
        <v>117</v>
      </c>
      <c r="C32" t="s">
        <v>118</v>
      </c>
      <c r="D32" t="s">
        <v>90</v>
      </c>
      <c r="E32">
        <v>0</v>
      </c>
      <c r="F32">
        <v>9300</v>
      </c>
      <c r="G32">
        <v>7100</v>
      </c>
      <c r="H32">
        <v>18600</v>
      </c>
      <c r="I32">
        <v>324.02390000000003</v>
      </c>
      <c r="J32">
        <v>600</v>
      </c>
      <c r="K32">
        <v>1800</v>
      </c>
      <c r="L32">
        <v>7000</v>
      </c>
      <c r="M32">
        <v>5.2</v>
      </c>
      <c r="N32">
        <v>5.7000000000000002E-3</v>
      </c>
      <c r="O32" t="s">
        <v>103</v>
      </c>
      <c r="P32">
        <v>14.93</v>
      </c>
      <c r="Q32">
        <v>1</v>
      </c>
      <c r="R32">
        <v>2.64</v>
      </c>
      <c r="S32">
        <v>0.49199999999999999</v>
      </c>
      <c r="T32" t="s">
        <v>104</v>
      </c>
      <c r="V32">
        <v>1203.5422000000001</v>
      </c>
      <c r="W32">
        <v>0.80030000000000001</v>
      </c>
      <c r="X32">
        <v>2.3938999999999999</v>
      </c>
      <c r="Y32">
        <v>-1.2842</v>
      </c>
      <c r="Z32">
        <v>5817.8612000000003</v>
      </c>
      <c r="AA32">
        <v>2430.3361</v>
      </c>
      <c r="AB32">
        <v>5817.8612000000003</v>
      </c>
      <c r="AC32">
        <v>2430.3361</v>
      </c>
      <c r="AD32">
        <v>5817.8612000000003</v>
      </c>
      <c r="AE32">
        <v>2430.3361</v>
      </c>
      <c r="AF32">
        <v>5817.8612000000003</v>
      </c>
      <c r="AG32">
        <v>2430.3361</v>
      </c>
      <c r="AH32">
        <v>5817.8612000000003</v>
      </c>
      <c r="AI32">
        <v>2430.3361</v>
      </c>
      <c r="AJ32" s="2">
        <v>292.10770000000002</v>
      </c>
      <c r="AK32">
        <v>41.1419</v>
      </c>
      <c r="AM32">
        <v>7679.8620000000001</v>
      </c>
      <c r="AN32">
        <v>1081.6706999999999</v>
      </c>
      <c r="AP32">
        <v>2.9893999999999998</v>
      </c>
      <c r="AQ32">
        <v>21.866199999999999</v>
      </c>
      <c r="AR32">
        <v>7.3102</v>
      </c>
      <c r="AS32">
        <v>0.22839999999999999</v>
      </c>
      <c r="AT32">
        <v>-1.4E-3</v>
      </c>
      <c r="AU32">
        <v>1.0029999999999999</v>
      </c>
      <c r="AV32">
        <v>1.1700999999999999</v>
      </c>
      <c r="AW32">
        <v>0.33429999999999999</v>
      </c>
      <c r="AX32">
        <v>3.2700999999999998</v>
      </c>
      <c r="AY32">
        <v>2.1730999999999998</v>
      </c>
      <c r="AZ32">
        <v>0.2452</v>
      </c>
      <c r="BA32">
        <v>0</v>
      </c>
      <c r="BB32">
        <v>0</v>
      </c>
      <c r="BC32">
        <v>8.8200000000000001E-2</v>
      </c>
      <c r="BD32">
        <v>1.21E-2</v>
      </c>
      <c r="BE32">
        <v>0</v>
      </c>
      <c r="BF32">
        <v>4.8800000000000003E-2</v>
      </c>
      <c r="BG32">
        <v>0.8105</v>
      </c>
      <c r="BH32">
        <v>-7.6999999999999999E-2</v>
      </c>
      <c r="BI32">
        <v>1.11E-2</v>
      </c>
      <c r="BJ32">
        <v>0.2319</v>
      </c>
      <c r="BK32">
        <v>-6.4899999999999999E-2</v>
      </c>
      <c r="BL32">
        <v>-4.4999999999999997E-3</v>
      </c>
      <c r="BM32">
        <v>-0.94989999999999997</v>
      </c>
      <c r="BN32">
        <v>-0.94989999999999997</v>
      </c>
      <c r="BO32">
        <v>7.6767000000000003</v>
      </c>
      <c r="BP32">
        <v>8.0505999999999993</v>
      </c>
      <c r="BQ32">
        <v>10.324299999999999</v>
      </c>
      <c r="BR32">
        <v>73.948400000000007</v>
      </c>
      <c r="BS32">
        <v>27.043500000000002</v>
      </c>
      <c r="BT32">
        <v>1</v>
      </c>
      <c r="BU32">
        <v>1</v>
      </c>
      <c r="BV32">
        <v>989.49030000000005</v>
      </c>
      <c r="BW32">
        <v>1396.5781999999999</v>
      </c>
      <c r="BX32">
        <v>888</v>
      </c>
      <c r="BY32">
        <v>0.1196</v>
      </c>
      <c r="BZ32">
        <v>0</v>
      </c>
      <c r="CA32">
        <v>8.0505999999999993</v>
      </c>
      <c r="CB32">
        <v>83.016800000000003</v>
      </c>
      <c r="CC32">
        <v>0</v>
      </c>
      <c r="CD32">
        <v>0</v>
      </c>
      <c r="CE32">
        <v>0</v>
      </c>
      <c r="CF32">
        <v>7.0540000000000003</v>
      </c>
      <c r="CG32">
        <v>3.7692999999999999</v>
      </c>
      <c r="CH32">
        <v>4.4579000000000004</v>
      </c>
      <c r="CI32">
        <v>0.90310000000000001</v>
      </c>
      <c r="CJ32">
        <v>0.79890000000000005</v>
      </c>
      <c r="CK32">
        <v>0</v>
      </c>
      <c r="CL32">
        <v>0</v>
      </c>
      <c r="CM32">
        <v>0</v>
      </c>
      <c r="CN32">
        <v>0</v>
      </c>
    </row>
    <row r="35" spans="1:84" x14ac:dyDescent="0.25">
      <c r="A35" t="s">
        <v>0</v>
      </c>
      <c r="B35" t="s">
        <v>1</v>
      </c>
      <c r="C35" t="s">
        <v>2</v>
      </c>
      <c r="D35" t="s">
        <v>3</v>
      </c>
      <c r="E35" t="s">
        <v>4</v>
      </c>
      <c r="F35" t="s">
        <v>5</v>
      </c>
      <c r="G35" t="s">
        <v>6</v>
      </c>
      <c r="H35" t="s">
        <v>7</v>
      </c>
      <c r="I35" t="s">
        <v>8</v>
      </c>
      <c r="J35" t="s">
        <v>9</v>
      </c>
      <c r="K35" t="s">
        <v>10</v>
      </c>
      <c r="L35" t="s">
        <v>11</v>
      </c>
      <c r="M35" t="s">
        <v>12</v>
      </c>
      <c r="N35" t="s">
        <v>13</v>
      </c>
      <c r="O35" t="s">
        <v>14</v>
      </c>
      <c r="P35" t="s">
        <v>15</v>
      </c>
      <c r="Q35" t="s">
        <v>16</v>
      </c>
      <c r="R35" t="s">
        <v>17</v>
      </c>
      <c r="S35" t="s">
        <v>18</v>
      </c>
      <c r="T35" t="s">
        <v>19</v>
      </c>
      <c r="U35" t="s">
        <v>20</v>
      </c>
      <c r="V35" t="s">
        <v>21</v>
      </c>
      <c r="W35" t="s">
        <v>22</v>
      </c>
      <c r="X35" t="s">
        <v>23</v>
      </c>
      <c r="Y35" t="s">
        <v>24</v>
      </c>
      <c r="Z35" t="s">
        <v>25</v>
      </c>
      <c r="AA35" t="s">
        <v>26</v>
      </c>
      <c r="AB35" t="s">
        <v>27</v>
      </c>
      <c r="AC35" t="s">
        <v>28</v>
      </c>
      <c r="AD35" t="s">
        <v>29</v>
      </c>
      <c r="AE35" t="s">
        <v>30</v>
      </c>
      <c r="AF35" t="s">
        <v>31</v>
      </c>
      <c r="AG35" t="s">
        <v>32</v>
      </c>
      <c r="AH35" t="s">
        <v>33</v>
      </c>
      <c r="AI35" t="s">
        <v>34</v>
      </c>
      <c r="AJ35" t="s">
        <v>35</v>
      </c>
      <c r="AK35" t="s">
        <v>36</v>
      </c>
      <c r="AL35" t="s">
        <v>37</v>
      </c>
      <c r="AM35" t="s">
        <v>38</v>
      </c>
      <c r="AN35" t="s">
        <v>39</v>
      </c>
      <c r="AO35" t="s">
        <v>40</v>
      </c>
      <c r="AP35" t="s">
        <v>41</v>
      </c>
      <c r="AQ35" t="s">
        <v>42</v>
      </c>
      <c r="AR35" t="s">
        <v>43</v>
      </c>
      <c r="AS35" t="s">
        <v>44</v>
      </c>
      <c r="AT35" t="s">
        <v>45</v>
      </c>
      <c r="AU35" t="s">
        <v>105</v>
      </c>
      <c r="AV35" t="s">
        <v>106</v>
      </c>
      <c r="AW35" t="s">
        <v>51</v>
      </c>
      <c r="AX35" t="s">
        <v>52</v>
      </c>
      <c r="AY35" t="s">
        <v>53</v>
      </c>
      <c r="AZ35" t="s">
        <v>54</v>
      </c>
      <c r="BA35" t="s">
        <v>55</v>
      </c>
      <c r="BB35" t="s">
        <v>56</v>
      </c>
      <c r="BC35" t="s">
        <v>57</v>
      </c>
      <c r="BD35" t="s">
        <v>58</v>
      </c>
      <c r="BE35" t="s">
        <v>59</v>
      </c>
      <c r="BF35" t="s">
        <v>60</v>
      </c>
      <c r="BG35" t="s">
        <v>61</v>
      </c>
      <c r="BH35" t="s">
        <v>62</v>
      </c>
      <c r="BI35" t="s">
        <v>63</v>
      </c>
      <c r="BJ35" t="s">
        <v>64</v>
      </c>
      <c r="BK35" t="s">
        <v>65</v>
      </c>
      <c r="BL35" t="s">
        <v>66</v>
      </c>
      <c r="BM35" t="s">
        <v>67</v>
      </c>
      <c r="BN35" t="s">
        <v>68</v>
      </c>
      <c r="BO35" t="s">
        <v>69</v>
      </c>
      <c r="BP35" t="s">
        <v>70</v>
      </c>
      <c r="BQ35" t="s">
        <v>71</v>
      </c>
      <c r="BR35" t="s">
        <v>72</v>
      </c>
      <c r="BS35" t="s">
        <v>73</v>
      </c>
      <c r="BT35" t="s">
        <v>74</v>
      </c>
      <c r="BU35" t="s">
        <v>75</v>
      </c>
      <c r="BV35" t="s">
        <v>76</v>
      </c>
      <c r="BW35" t="s">
        <v>77</v>
      </c>
      <c r="BX35" t="s">
        <v>78</v>
      </c>
      <c r="BY35" t="s">
        <v>79</v>
      </c>
      <c r="BZ35" t="s">
        <v>80</v>
      </c>
      <c r="CA35" t="s">
        <v>81</v>
      </c>
      <c r="CB35" t="s">
        <v>82</v>
      </c>
      <c r="CC35" t="s">
        <v>83</v>
      </c>
      <c r="CD35" t="s">
        <v>84</v>
      </c>
      <c r="CE35" t="s">
        <v>85</v>
      </c>
      <c r="CF35" t="s">
        <v>86</v>
      </c>
    </row>
    <row r="36" spans="1:84" x14ac:dyDescent="0.25">
      <c r="A36" t="s">
        <v>119</v>
      </c>
      <c r="B36" t="s">
        <v>120</v>
      </c>
      <c r="C36" t="s">
        <v>93</v>
      </c>
      <c r="D36" t="s">
        <v>90</v>
      </c>
      <c r="E36">
        <v>0</v>
      </c>
      <c r="F36">
        <v>4670</v>
      </c>
      <c r="G36">
        <v>3020</v>
      </c>
      <c r="H36">
        <v>9590</v>
      </c>
      <c r="I36">
        <v>175.09139999999999</v>
      </c>
      <c r="J36">
        <v>600</v>
      </c>
      <c r="K36">
        <v>2200</v>
      </c>
      <c r="L36">
        <v>6871</v>
      </c>
      <c r="M36">
        <v>4.83</v>
      </c>
      <c r="N36">
        <v>7.3000000000000001E-3</v>
      </c>
      <c r="O36" t="s">
        <v>121</v>
      </c>
      <c r="P36">
        <v>3.4</v>
      </c>
      <c r="Q36">
        <v>0.62</v>
      </c>
      <c r="R36">
        <v>6.2</v>
      </c>
      <c r="S36">
        <v>0.42099999999999999</v>
      </c>
      <c r="T36" t="s">
        <v>92</v>
      </c>
      <c r="V36">
        <v>1563.5975000000001</v>
      </c>
      <c r="W36">
        <v>25.835999999999999</v>
      </c>
      <c r="X36">
        <v>59.484400000000001</v>
      </c>
      <c r="Y36">
        <v>1.01E-2</v>
      </c>
      <c r="Z36">
        <v>9593.4627</v>
      </c>
      <c r="AA36">
        <v>161.27709999999999</v>
      </c>
      <c r="AB36">
        <v>9593.4627</v>
      </c>
      <c r="AC36">
        <v>161.27709999999999</v>
      </c>
      <c r="AD36">
        <v>9593.4627</v>
      </c>
      <c r="AE36">
        <v>161.27709999999999</v>
      </c>
      <c r="AF36">
        <v>9593.4627</v>
      </c>
      <c r="AG36">
        <v>161.27709999999999</v>
      </c>
      <c r="AH36">
        <v>9593.4627</v>
      </c>
      <c r="AI36">
        <v>161.27709999999999</v>
      </c>
      <c r="AJ36">
        <v>19.3843</v>
      </c>
      <c r="AK36">
        <v>6.4185999999999996</v>
      </c>
      <c r="AM36">
        <v>509.63549999999998</v>
      </c>
      <c r="AN36">
        <v>168.7535</v>
      </c>
      <c r="AP36">
        <v>40.717700000000001</v>
      </c>
      <c r="AQ36">
        <v>45.593200000000003</v>
      </c>
      <c r="AR36">
        <v>19.802600000000002</v>
      </c>
      <c r="AS36">
        <v>0.70550000000000002</v>
      </c>
      <c r="AT36">
        <v>0</v>
      </c>
      <c r="AU36">
        <v>0</v>
      </c>
      <c r="AV36">
        <v>1.5375000000000001</v>
      </c>
      <c r="AW36">
        <v>1.5375000000000001</v>
      </c>
      <c r="AX36">
        <v>0</v>
      </c>
      <c r="AY36">
        <v>5.1999999999999998E-3</v>
      </c>
      <c r="AZ36">
        <v>7.3599999999999999E-2</v>
      </c>
      <c r="BA36">
        <v>0.46160000000000001</v>
      </c>
      <c r="BB36">
        <v>0</v>
      </c>
      <c r="BC36">
        <v>0</v>
      </c>
      <c r="BD36">
        <v>0.38009999999999999</v>
      </c>
      <c r="BE36">
        <v>1.9332</v>
      </c>
      <c r="BF36">
        <v>0</v>
      </c>
      <c r="BG36">
        <v>9.8495000000000008</v>
      </c>
      <c r="BH36">
        <v>4.9301000000000004</v>
      </c>
      <c r="BI36">
        <v>-2.0000000000000001E-4</v>
      </c>
      <c r="BJ36">
        <v>0</v>
      </c>
      <c r="BK36">
        <v>-0.65369999999999995</v>
      </c>
      <c r="BL36">
        <v>-0.65369999999999995</v>
      </c>
      <c r="BM36">
        <v>12.005100000000001</v>
      </c>
      <c r="BN36">
        <v>9.8004999999999995</v>
      </c>
      <c r="BO36">
        <v>70.903499999999994</v>
      </c>
      <c r="BP36">
        <v>7.2908999999999997</v>
      </c>
      <c r="BQ36">
        <v>85</v>
      </c>
      <c r="BR36">
        <v>1</v>
      </c>
      <c r="BS36">
        <v>1</v>
      </c>
      <c r="BT36">
        <v>1529.5323000000001</v>
      </c>
      <c r="BU36">
        <v>2058.6812</v>
      </c>
      <c r="BV36">
        <v>71</v>
      </c>
      <c r="BW36">
        <v>7.2468000000000004</v>
      </c>
      <c r="BX36">
        <v>3.5345</v>
      </c>
      <c r="BY36">
        <v>7.1711999999999998</v>
      </c>
      <c r="BZ36">
        <v>7.9489000000000001</v>
      </c>
      <c r="CA36">
        <v>1.2157</v>
      </c>
      <c r="CB36">
        <v>0.53190000000000004</v>
      </c>
      <c r="CC36">
        <v>2.4113000000000002</v>
      </c>
      <c r="CD36">
        <v>3.8664000000000001</v>
      </c>
      <c r="CE36">
        <v>3.0798999999999999</v>
      </c>
      <c r="CF36">
        <v>80.945899999999995</v>
      </c>
    </row>
    <row r="37" spans="1:84" x14ac:dyDescent="0.25">
      <c r="A37" s="1">
        <v>42742</v>
      </c>
      <c r="B37" t="s">
        <v>120</v>
      </c>
      <c r="C37" t="s">
        <v>94</v>
      </c>
      <c r="D37" t="s">
        <v>90</v>
      </c>
      <c r="E37">
        <v>0</v>
      </c>
      <c r="F37">
        <v>4670</v>
      </c>
      <c r="G37">
        <v>3020</v>
      </c>
      <c r="H37">
        <v>9590</v>
      </c>
      <c r="I37">
        <v>175.09139999999999</v>
      </c>
      <c r="J37">
        <v>600</v>
      </c>
      <c r="K37">
        <v>2200</v>
      </c>
      <c r="L37">
        <v>6871</v>
      </c>
      <c r="M37">
        <v>4.83</v>
      </c>
      <c r="N37">
        <v>7.3000000000000001E-3</v>
      </c>
      <c r="O37" t="s">
        <v>121</v>
      </c>
      <c r="P37">
        <v>3.4</v>
      </c>
      <c r="Q37">
        <v>0.62</v>
      </c>
      <c r="R37">
        <v>6.2</v>
      </c>
      <c r="S37">
        <v>0.42099999999999999</v>
      </c>
      <c r="T37" t="s">
        <v>92</v>
      </c>
      <c r="V37">
        <v>3209.9304000000002</v>
      </c>
      <c r="W37">
        <v>27.815999999999999</v>
      </c>
      <c r="X37">
        <v>31.196200000000001</v>
      </c>
      <c r="Y37">
        <v>-1.5800000000000002E-2</v>
      </c>
      <c r="Z37">
        <v>5544.8721999999998</v>
      </c>
      <c r="AA37">
        <v>177.74199999999999</v>
      </c>
      <c r="AB37">
        <v>5544.8721999999998</v>
      </c>
      <c r="AC37">
        <v>177.74199999999999</v>
      </c>
      <c r="AD37">
        <v>5544.8721999999998</v>
      </c>
      <c r="AE37">
        <v>177.74199999999999</v>
      </c>
      <c r="AF37">
        <v>5544.8721999999998</v>
      </c>
      <c r="AG37">
        <v>177.74199999999999</v>
      </c>
      <c r="AH37">
        <v>5544.8721999999998</v>
      </c>
      <c r="AI37">
        <v>177.74199999999999</v>
      </c>
      <c r="AJ37" s="2">
        <v>21.363199999999999</v>
      </c>
      <c r="AK37">
        <v>7.0739000000000001</v>
      </c>
      <c r="AM37">
        <v>561.66459999999995</v>
      </c>
      <c r="AN37">
        <v>185.98169999999999</v>
      </c>
      <c r="AP37">
        <v>21.1815</v>
      </c>
      <c r="AQ37">
        <v>25.451699999999999</v>
      </c>
      <c r="AR37">
        <v>22.693899999999999</v>
      </c>
      <c r="AS37">
        <v>1.0570999999999999</v>
      </c>
      <c r="AT37">
        <v>0</v>
      </c>
      <c r="AU37">
        <v>0</v>
      </c>
      <c r="AV37">
        <v>3.1564000000000001</v>
      </c>
      <c r="AW37">
        <v>3.1564000000000001</v>
      </c>
      <c r="AX37">
        <v>0</v>
      </c>
      <c r="AY37">
        <v>2.8199999999999999E-2</v>
      </c>
      <c r="AZ37">
        <v>0.33090000000000003</v>
      </c>
      <c r="BA37">
        <v>0.76</v>
      </c>
      <c r="BB37">
        <v>0</v>
      </c>
      <c r="BC37">
        <v>0</v>
      </c>
      <c r="BD37">
        <v>0.41799999999999998</v>
      </c>
      <c r="BE37">
        <v>6.4980000000000002</v>
      </c>
      <c r="BF37">
        <v>0</v>
      </c>
      <c r="BG37">
        <v>5.4683999999999999</v>
      </c>
      <c r="BH37">
        <v>5.3079000000000001</v>
      </c>
      <c r="BI37">
        <v>-1E-4</v>
      </c>
      <c r="BJ37">
        <v>0</v>
      </c>
      <c r="BK37">
        <v>-0.83850000000000002</v>
      </c>
      <c r="BL37">
        <v>-0.83850000000000002</v>
      </c>
      <c r="BM37">
        <v>17.1282</v>
      </c>
      <c r="BN37">
        <v>12.681100000000001</v>
      </c>
      <c r="BO37">
        <v>50.283799999999999</v>
      </c>
      <c r="BP37">
        <v>19.907</v>
      </c>
      <c r="BQ37">
        <v>85</v>
      </c>
      <c r="BR37">
        <v>1</v>
      </c>
      <c r="BS37">
        <v>1</v>
      </c>
      <c r="BT37">
        <v>1011.8362</v>
      </c>
      <c r="BU37">
        <v>2058.6812</v>
      </c>
      <c r="BV37">
        <v>315</v>
      </c>
      <c r="BW37">
        <v>10.0154</v>
      </c>
      <c r="BX37">
        <v>2.1947000000000001</v>
      </c>
      <c r="BY37">
        <v>11.5905</v>
      </c>
      <c r="BZ37">
        <v>21.495200000000001</v>
      </c>
      <c r="CA37">
        <v>3.3355000000000001</v>
      </c>
      <c r="CB37">
        <v>3.8087</v>
      </c>
      <c r="CC37">
        <v>4.5932000000000004</v>
      </c>
      <c r="CD37">
        <v>12.8203</v>
      </c>
      <c r="CE37">
        <v>6.1493000000000002</v>
      </c>
      <c r="CF37">
        <v>47.797800000000002</v>
      </c>
    </row>
    <row r="40" spans="1:84" x14ac:dyDescent="0.25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  <c r="R40" t="s">
        <v>17</v>
      </c>
      <c r="S40" t="s">
        <v>18</v>
      </c>
      <c r="T40" t="s">
        <v>19</v>
      </c>
      <c r="U40" t="s">
        <v>20</v>
      </c>
      <c r="V40" t="s">
        <v>21</v>
      </c>
      <c r="W40" t="s">
        <v>22</v>
      </c>
      <c r="X40" t="s">
        <v>23</v>
      </c>
      <c r="Y40" t="s">
        <v>24</v>
      </c>
      <c r="Z40" t="s">
        <v>25</v>
      </c>
      <c r="AA40" t="s">
        <v>26</v>
      </c>
      <c r="AB40" t="s">
        <v>27</v>
      </c>
      <c r="AC40" t="s">
        <v>28</v>
      </c>
      <c r="AD40" t="s">
        <v>29</v>
      </c>
      <c r="AE40" t="s">
        <v>30</v>
      </c>
      <c r="AF40" t="s">
        <v>31</v>
      </c>
      <c r="AG40" t="s">
        <v>32</v>
      </c>
      <c r="AH40" t="s">
        <v>33</v>
      </c>
      <c r="AI40" t="s">
        <v>34</v>
      </c>
      <c r="AJ40" t="s">
        <v>35</v>
      </c>
      <c r="AK40" t="s">
        <v>36</v>
      </c>
      <c r="AL40" t="s">
        <v>37</v>
      </c>
      <c r="AM40" t="s">
        <v>38</v>
      </c>
      <c r="AN40" t="s">
        <v>39</v>
      </c>
      <c r="AO40" t="s">
        <v>40</v>
      </c>
      <c r="AP40" t="s">
        <v>41</v>
      </c>
      <c r="AQ40" t="s">
        <v>42</v>
      </c>
      <c r="AR40" t="s">
        <v>43</v>
      </c>
      <c r="AS40" t="s">
        <v>44</v>
      </c>
      <c r="AT40" t="s">
        <v>45</v>
      </c>
      <c r="AU40" t="s">
        <v>105</v>
      </c>
      <c r="AV40" t="s">
        <v>106</v>
      </c>
      <c r="AW40" t="s">
        <v>51</v>
      </c>
      <c r="AX40" t="s">
        <v>52</v>
      </c>
      <c r="AY40" t="s">
        <v>53</v>
      </c>
      <c r="AZ40" t="s">
        <v>54</v>
      </c>
      <c r="BA40" t="s">
        <v>55</v>
      </c>
      <c r="BB40" t="s">
        <v>56</v>
      </c>
      <c r="BC40" t="s">
        <v>57</v>
      </c>
      <c r="BD40" t="s">
        <v>58</v>
      </c>
      <c r="BE40" t="s">
        <v>59</v>
      </c>
      <c r="BF40" t="s">
        <v>60</v>
      </c>
      <c r="BG40" t="s">
        <v>61</v>
      </c>
      <c r="BH40" t="s">
        <v>62</v>
      </c>
      <c r="BI40" t="s">
        <v>63</v>
      </c>
      <c r="BJ40" t="s">
        <v>64</v>
      </c>
      <c r="BK40" t="s">
        <v>65</v>
      </c>
      <c r="BL40" t="s">
        <v>66</v>
      </c>
      <c r="BM40" t="s">
        <v>67</v>
      </c>
      <c r="BN40" t="s">
        <v>68</v>
      </c>
      <c r="BO40" t="s">
        <v>69</v>
      </c>
      <c r="BP40" t="s">
        <v>70</v>
      </c>
      <c r="BQ40" t="s">
        <v>71</v>
      </c>
      <c r="BR40" t="s">
        <v>72</v>
      </c>
      <c r="BS40" t="s">
        <v>73</v>
      </c>
      <c r="BT40" t="s">
        <v>74</v>
      </c>
      <c r="BU40" t="s">
        <v>75</v>
      </c>
      <c r="BV40" t="s">
        <v>76</v>
      </c>
      <c r="BW40" t="s">
        <v>77</v>
      </c>
      <c r="BX40" t="s">
        <v>78</v>
      </c>
      <c r="BY40" t="s">
        <v>79</v>
      </c>
      <c r="BZ40" t="s">
        <v>80</v>
      </c>
      <c r="CA40" t="s">
        <v>81</v>
      </c>
      <c r="CB40" t="s">
        <v>82</v>
      </c>
      <c r="CC40" t="s">
        <v>83</v>
      </c>
    </row>
    <row r="41" spans="1:84" x14ac:dyDescent="0.25">
      <c r="A41" t="s">
        <v>122</v>
      </c>
      <c r="B41" t="s">
        <v>123</v>
      </c>
      <c r="C41" t="s">
        <v>94</v>
      </c>
      <c r="D41" t="s">
        <v>90</v>
      </c>
      <c r="E41">
        <v>0</v>
      </c>
      <c r="F41">
        <v>4670</v>
      </c>
      <c r="G41">
        <v>3020</v>
      </c>
      <c r="H41">
        <v>9590</v>
      </c>
      <c r="I41">
        <v>175.09139999999999</v>
      </c>
      <c r="J41">
        <v>600</v>
      </c>
      <c r="K41">
        <v>2200</v>
      </c>
      <c r="L41">
        <v>6871</v>
      </c>
      <c r="M41">
        <v>4.83</v>
      </c>
      <c r="N41">
        <v>7.3000000000000001E-3</v>
      </c>
      <c r="O41" t="s">
        <v>124</v>
      </c>
      <c r="P41">
        <v>1.35</v>
      </c>
      <c r="Q41">
        <v>0.73</v>
      </c>
      <c r="R41">
        <v>5.8</v>
      </c>
      <c r="S41">
        <v>0.42099999999999999</v>
      </c>
      <c r="T41" t="s">
        <v>92</v>
      </c>
      <c r="V41">
        <v>3199.5500999999999</v>
      </c>
      <c r="W41">
        <v>27.815999999999999</v>
      </c>
      <c r="X41">
        <v>31.2974</v>
      </c>
      <c r="Y41">
        <v>-1.5800000000000002E-2</v>
      </c>
      <c r="Z41">
        <v>5712.1210000000001</v>
      </c>
      <c r="AA41">
        <v>182.511</v>
      </c>
      <c r="AB41">
        <v>5712.1210000000001</v>
      </c>
      <c r="AC41">
        <v>182.511</v>
      </c>
      <c r="AD41">
        <v>5712.1210000000001</v>
      </c>
      <c r="AE41">
        <v>182.511</v>
      </c>
      <c r="AF41">
        <v>5712.1210000000001</v>
      </c>
      <c r="AG41">
        <v>182.511</v>
      </c>
      <c r="AH41">
        <v>5712.1210000000001</v>
      </c>
      <c r="AI41">
        <v>182.511</v>
      </c>
      <c r="AJ41" s="2">
        <v>21.936399999999999</v>
      </c>
      <c r="AK41">
        <v>7.2637</v>
      </c>
      <c r="AM41">
        <v>576.73490000000004</v>
      </c>
      <c r="AN41">
        <v>190.9718</v>
      </c>
      <c r="AP41">
        <v>21.334299999999999</v>
      </c>
      <c r="AQ41">
        <v>26.36</v>
      </c>
      <c r="AR41">
        <v>23.427800000000001</v>
      </c>
      <c r="AS41">
        <v>1.1499999999999999</v>
      </c>
      <c r="AT41">
        <v>0</v>
      </c>
      <c r="AU41">
        <v>0</v>
      </c>
      <c r="AV41">
        <v>3.1461999999999999</v>
      </c>
      <c r="AW41">
        <v>3.1461999999999999</v>
      </c>
      <c r="AX41">
        <v>0</v>
      </c>
      <c r="AY41">
        <v>0.4773</v>
      </c>
      <c r="AZ41">
        <v>0.17449999999999999</v>
      </c>
      <c r="BA41">
        <v>0.58560000000000001</v>
      </c>
      <c r="BB41">
        <v>0</v>
      </c>
      <c r="BC41">
        <v>0</v>
      </c>
      <c r="BD41">
        <v>0.42409999999999998</v>
      </c>
      <c r="BE41">
        <v>6.8289999999999997</v>
      </c>
      <c r="BF41">
        <v>0</v>
      </c>
      <c r="BG41">
        <v>5.5077999999999996</v>
      </c>
      <c r="BH41">
        <v>5.3079000000000001</v>
      </c>
      <c r="BI41">
        <v>-1E-4</v>
      </c>
      <c r="BJ41">
        <v>0</v>
      </c>
      <c r="BK41">
        <v>-0.83860000000000001</v>
      </c>
      <c r="BL41">
        <v>-0.83860000000000001</v>
      </c>
      <c r="BM41">
        <v>16.058599999999998</v>
      </c>
      <c r="BN41">
        <v>12.7742</v>
      </c>
      <c r="BO41">
        <v>51.195700000000002</v>
      </c>
      <c r="BP41">
        <v>19.971599999999999</v>
      </c>
      <c r="BQ41">
        <v>85</v>
      </c>
      <c r="BR41">
        <v>1</v>
      </c>
      <c r="BS41">
        <v>1</v>
      </c>
      <c r="BT41">
        <v>1061.4684999999999</v>
      </c>
      <c r="BU41">
        <v>2267.5484000000001</v>
      </c>
      <c r="BV41">
        <v>187</v>
      </c>
      <c r="BW41">
        <v>7.7324000000000002</v>
      </c>
      <c r="BX41">
        <v>1.9106000000000001</v>
      </c>
      <c r="BY41">
        <v>11.7499</v>
      </c>
      <c r="BZ41">
        <v>21.636099999999999</v>
      </c>
      <c r="CA41">
        <v>14.2277</v>
      </c>
      <c r="CB41">
        <v>11.359299999999999</v>
      </c>
      <c r="CC41">
        <v>52.776899999999998</v>
      </c>
    </row>
    <row r="42" spans="1:84" x14ac:dyDescent="0.25">
      <c r="A42" s="1">
        <v>42743</v>
      </c>
      <c r="B42" t="s">
        <v>123</v>
      </c>
      <c r="C42" t="s">
        <v>93</v>
      </c>
      <c r="D42" t="s">
        <v>90</v>
      </c>
      <c r="E42">
        <v>0</v>
      </c>
      <c r="F42">
        <v>4670</v>
      </c>
      <c r="G42">
        <v>3020</v>
      </c>
      <c r="H42">
        <v>9590</v>
      </c>
      <c r="I42">
        <v>175.09139999999999</v>
      </c>
      <c r="J42">
        <v>600</v>
      </c>
      <c r="K42">
        <v>2200</v>
      </c>
      <c r="L42">
        <v>6871</v>
      </c>
      <c r="M42">
        <v>4.83</v>
      </c>
      <c r="N42">
        <v>7.3000000000000001E-3</v>
      </c>
      <c r="O42" t="s">
        <v>124</v>
      </c>
      <c r="P42">
        <v>1.35</v>
      </c>
      <c r="Q42">
        <v>0.73</v>
      </c>
      <c r="R42">
        <v>5.8</v>
      </c>
      <c r="S42">
        <v>0.42099999999999999</v>
      </c>
      <c r="T42" t="s">
        <v>92</v>
      </c>
      <c r="V42">
        <v>1560.9070999999999</v>
      </c>
      <c r="W42">
        <v>25.835999999999999</v>
      </c>
      <c r="X42">
        <v>59.5869</v>
      </c>
      <c r="Y42">
        <v>1.01E-2</v>
      </c>
      <c r="Z42">
        <v>9845.7415999999994</v>
      </c>
      <c r="AA42">
        <v>165.23339999999999</v>
      </c>
      <c r="AB42">
        <v>9845.7415999999994</v>
      </c>
      <c r="AC42">
        <v>165.23339999999999</v>
      </c>
      <c r="AD42">
        <v>9845.7415999999994</v>
      </c>
      <c r="AE42">
        <v>165.23339999999999</v>
      </c>
      <c r="AF42">
        <v>9845.7415999999994</v>
      </c>
      <c r="AG42">
        <v>165.23339999999999</v>
      </c>
      <c r="AH42">
        <v>9845.7415999999994</v>
      </c>
      <c r="AI42">
        <v>165.23339999999999</v>
      </c>
      <c r="AJ42">
        <v>19.8598</v>
      </c>
      <c r="AK42">
        <v>6.5761000000000003</v>
      </c>
      <c r="AM42">
        <v>522.13739999999996</v>
      </c>
      <c r="AN42">
        <v>172.89320000000001</v>
      </c>
      <c r="AP42">
        <v>40.761000000000003</v>
      </c>
      <c r="AQ42">
        <v>45.930300000000003</v>
      </c>
      <c r="AR42">
        <v>19.9147</v>
      </c>
      <c r="AS42">
        <v>0.81089999999999995</v>
      </c>
      <c r="AT42">
        <v>0</v>
      </c>
      <c r="AU42">
        <v>0</v>
      </c>
      <c r="AV42">
        <v>1.5348999999999999</v>
      </c>
      <c r="AW42">
        <v>1.5348999999999999</v>
      </c>
      <c r="AX42">
        <v>0</v>
      </c>
      <c r="AY42">
        <v>7.9699999999999993E-2</v>
      </c>
      <c r="AZ42">
        <v>4.1799999999999997E-2</v>
      </c>
      <c r="BA42">
        <v>0.4274</v>
      </c>
      <c r="BB42">
        <v>0</v>
      </c>
      <c r="BC42">
        <v>0</v>
      </c>
      <c r="BD42">
        <v>0.38229999999999997</v>
      </c>
      <c r="BE42">
        <v>1.8888</v>
      </c>
      <c r="BF42">
        <v>0</v>
      </c>
      <c r="BG42">
        <v>9.8607999999999993</v>
      </c>
      <c r="BH42">
        <v>4.9301000000000004</v>
      </c>
      <c r="BI42">
        <v>-2.0000000000000001E-4</v>
      </c>
      <c r="BJ42">
        <v>0</v>
      </c>
      <c r="BK42">
        <v>-0.63380000000000003</v>
      </c>
      <c r="BL42">
        <v>-0.63380000000000003</v>
      </c>
      <c r="BM42">
        <v>10.9787</v>
      </c>
      <c r="BN42">
        <v>10.1774</v>
      </c>
      <c r="BO42">
        <v>71.540499999999994</v>
      </c>
      <c r="BP42">
        <v>7.3033999999999999</v>
      </c>
      <c r="BQ42">
        <v>85</v>
      </c>
      <c r="BR42">
        <v>1</v>
      </c>
      <c r="BS42">
        <v>1</v>
      </c>
      <c r="BT42">
        <v>1667.1137000000001</v>
      </c>
      <c r="BU42">
        <v>2267.5484000000001</v>
      </c>
      <c r="BV42">
        <v>41</v>
      </c>
      <c r="BW42">
        <v>6.0811000000000002</v>
      </c>
      <c r="BX42">
        <v>3.9085000000000001</v>
      </c>
      <c r="BY42">
        <v>7.1631999999999998</v>
      </c>
      <c r="BZ42">
        <v>8.3957999999999995</v>
      </c>
      <c r="CA42">
        <v>4.1428000000000003</v>
      </c>
      <c r="CB42">
        <v>3.6640999999999999</v>
      </c>
      <c r="CC42">
        <v>83.797300000000007</v>
      </c>
    </row>
    <row r="45" spans="1:84" x14ac:dyDescent="0.25">
      <c r="A45" t="s">
        <v>0</v>
      </c>
      <c r="B45" t="s">
        <v>1</v>
      </c>
      <c r="C45" t="s">
        <v>2</v>
      </c>
      <c r="D45" t="s">
        <v>3</v>
      </c>
      <c r="E45" t="s">
        <v>4</v>
      </c>
      <c r="F45" t="s">
        <v>5</v>
      </c>
      <c r="G45" t="s">
        <v>6</v>
      </c>
      <c r="H45" t="s">
        <v>7</v>
      </c>
      <c r="I45" t="s">
        <v>8</v>
      </c>
      <c r="J45" t="s">
        <v>9</v>
      </c>
      <c r="K45" t="s">
        <v>10</v>
      </c>
      <c r="L45" t="s">
        <v>11</v>
      </c>
      <c r="M45" t="s">
        <v>12</v>
      </c>
      <c r="N45" t="s">
        <v>13</v>
      </c>
      <c r="O45" t="s">
        <v>14</v>
      </c>
      <c r="P45" t="s">
        <v>15</v>
      </c>
      <c r="Q45" t="s">
        <v>16</v>
      </c>
      <c r="R45" t="s">
        <v>17</v>
      </c>
      <c r="S45" t="s">
        <v>18</v>
      </c>
      <c r="T45" t="s">
        <v>19</v>
      </c>
      <c r="U45" t="s">
        <v>20</v>
      </c>
      <c r="V45" t="s">
        <v>21</v>
      </c>
      <c r="W45" t="s">
        <v>22</v>
      </c>
      <c r="X45" t="s">
        <v>23</v>
      </c>
      <c r="Y45" t="s">
        <v>24</v>
      </c>
      <c r="Z45" t="s">
        <v>25</v>
      </c>
      <c r="AA45" t="s">
        <v>26</v>
      </c>
      <c r="AB45" t="s">
        <v>27</v>
      </c>
      <c r="AC45" t="s">
        <v>28</v>
      </c>
      <c r="AD45" t="s">
        <v>29</v>
      </c>
      <c r="AE45" t="s">
        <v>30</v>
      </c>
      <c r="AF45" t="s">
        <v>31</v>
      </c>
      <c r="AG45" t="s">
        <v>32</v>
      </c>
      <c r="AH45" t="s">
        <v>33</v>
      </c>
      <c r="AI45" t="s">
        <v>34</v>
      </c>
      <c r="AJ45" t="s">
        <v>35</v>
      </c>
      <c r="AK45" t="s">
        <v>36</v>
      </c>
      <c r="AL45" t="s">
        <v>37</v>
      </c>
      <c r="AM45" t="s">
        <v>38</v>
      </c>
      <c r="AN45" t="s">
        <v>39</v>
      </c>
      <c r="AO45" t="s">
        <v>40</v>
      </c>
      <c r="AP45" t="s">
        <v>41</v>
      </c>
      <c r="AQ45" t="s">
        <v>42</v>
      </c>
      <c r="AR45" t="s">
        <v>43</v>
      </c>
      <c r="AS45" t="s">
        <v>44</v>
      </c>
      <c r="AT45" t="s">
        <v>45</v>
      </c>
      <c r="AU45" t="s">
        <v>105</v>
      </c>
      <c r="AV45" t="s">
        <v>106</v>
      </c>
      <c r="AW45" t="s">
        <v>51</v>
      </c>
      <c r="AX45" t="s">
        <v>52</v>
      </c>
      <c r="AY45" t="s">
        <v>53</v>
      </c>
      <c r="AZ45" t="s">
        <v>54</v>
      </c>
      <c r="BA45" t="s">
        <v>55</v>
      </c>
      <c r="BB45" t="s">
        <v>56</v>
      </c>
      <c r="BC45" t="s">
        <v>57</v>
      </c>
      <c r="BD45" t="s">
        <v>58</v>
      </c>
      <c r="BE45" t="s">
        <v>59</v>
      </c>
      <c r="BF45" t="s">
        <v>60</v>
      </c>
      <c r="BG45" t="s">
        <v>61</v>
      </c>
      <c r="BH45" t="s">
        <v>62</v>
      </c>
      <c r="BI45" t="s">
        <v>63</v>
      </c>
      <c r="BJ45" t="s">
        <v>64</v>
      </c>
      <c r="BK45" t="s">
        <v>65</v>
      </c>
      <c r="BL45" t="s">
        <v>66</v>
      </c>
      <c r="BM45" t="s">
        <v>67</v>
      </c>
      <c r="BN45" t="s">
        <v>68</v>
      </c>
      <c r="BO45" t="s">
        <v>69</v>
      </c>
      <c r="BP45" t="s">
        <v>70</v>
      </c>
      <c r="BQ45" t="s">
        <v>71</v>
      </c>
      <c r="BR45" t="s">
        <v>72</v>
      </c>
      <c r="BS45" t="s">
        <v>73</v>
      </c>
      <c r="BT45" t="s">
        <v>74</v>
      </c>
      <c r="BU45" t="s">
        <v>75</v>
      </c>
      <c r="BV45" t="s">
        <v>76</v>
      </c>
      <c r="BW45" t="s">
        <v>77</v>
      </c>
      <c r="BX45" t="s">
        <v>78</v>
      </c>
      <c r="BY45" t="s">
        <v>79</v>
      </c>
      <c r="BZ45" t="s">
        <v>80</v>
      </c>
      <c r="CA45" t="s">
        <v>81</v>
      </c>
      <c r="CB45" t="s">
        <v>82</v>
      </c>
      <c r="CC45" t="s">
        <v>83</v>
      </c>
      <c r="CD45" t="s">
        <v>84</v>
      </c>
      <c r="CE45" t="s">
        <v>85</v>
      </c>
      <c r="CF45" t="s">
        <v>86</v>
      </c>
    </row>
    <row r="46" spans="1:84" x14ac:dyDescent="0.25">
      <c r="A46" t="s">
        <v>125</v>
      </c>
      <c r="B46" t="s">
        <v>126</v>
      </c>
      <c r="C46" t="s">
        <v>127</v>
      </c>
      <c r="D46" t="s">
        <v>90</v>
      </c>
      <c r="E46">
        <v>0</v>
      </c>
      <c r="F46">
        <v>14800</v>
      </c>
      <c r="G46">
        <v>5170</v>
      </c>
      <c r="H46">
        <v>19970</v>
      </c>
      <c r="I46">
        <v>250.0684</v>
      </c>
      <c r="J46">
        <v>600</v>
      </c>
      <c r="K46">
        <v>1738.6076</v>
      </c>
      <c r="L46">
        <v>7700</v>
      </c>
      <c r="M46">
        <v>4.1150000000000002</v>
      </c>
      <c r="N46">
        <v>6.7000000000000002E-3</v>
      </c>
      <c r="O46" t="s">
        <v>91</v>
      </c>
      <c r="P46">
        <v>3.36</v>
      </c>
      <c r="Q46">
        <v>0.62</v>
      </c>
      <c r="R46">
        <v>4.9000000000000004</v>
      </c>
      <c r="S46">
        <v>0.50700000000000001</v>
      </c>
      <c r="T46" t="s">
        <v>104</v>
      </c>
      <c r="V46">
        <v>13240.650799999999</v>
      </c>
      <c r="W46">
        <v>123.59</v>
      </c>
      <c r="X46">
        <v>33.602899999999998</v>
      </c>
      <c r="Y46">
        <v>1.3106</v>
      </c>
      <c r="Z46">
        <v>11786.2755</v>
      </c>
      <c r="AA46">
        <v>350.75189999999998</v>
      </c>
      <c r="AB46">
        <v>11786.2755</v>
      </c>
      <c r="AC46">
        <v>350.75189999999998</v>
      </c>
      <c r="AD46">
        <v>11786.2755</v>
      </c>
      <c r="AE46">
        <v>350.75189999999998</v>
      </c>
      <c r="AF46">
        <v>11802.2565</v>
      </c>
      <c r="AG46">
        <v>351.22750000000002</v>
      </c>
      <c r="AH46">
        <v>11802.2565</v>
      </c>
      <c r="AI46">
        <v>351.22750000000002</v>
      </c>
      <c r="AJ46" s="2">
        <v>42.214799999999997</v>
      </c>
      <c r="AK46">
        <v>8.1653000000000002</v>
      </c>
      <c r="AM46">
        <v>1109.8789999999999</v>
      </c>
      <c r="AN46">
        <v>214.67679999999999</v>
      </c>
      <c r="AP46">
        <v>42.89</v>
      </c>
      <c r="AQ46">
        <v>59.294600000000003</v>
      </c>
      <c r="AR46">
        <v>218.08320000000001</v>
      </c>
      <c r="AS46">
        <v>11.357100000000001</v>
      </c>
      <c r="AT46">
        <v>0</v>
      </c>
      <c r="AU46">
        <v>0</v>
      </c>
      <c r="AV46">
        <v>18.389800000000001</v>
      </c>
      <c r="AW46">
        <v>40.8294</v>
      </c>
      <c r="AX46">
        <v>1.3604000000000001</v>
      </c>
      <c r="AY46">
        <v>0</v>
      </c>
      <c r="AZ46">
        <v>0</v>
      </c>
      <c r="BA46">
        <v>14.5204</v>
      </c>
      <c r="BB46">
        <v>4.6440999999999999</v>
      </c>
      <c r="BC46">
        <v>0</v>
      </c>
      <c r="BD46">
        <v>15.067600000000001</v>
      </c>
      <c r="BE46">
        <v>62.9255</v>
      </c>
      <c r="BF46">
        <v>0</v>
      </c>
      <c r="BG46">
        <v>22.615600000000001</v>
      </c>
      <c r="BH46">
        <v>44.751899999999999</v>
      </c>
      <c r="BI46">
        <v>1.12E-2</v>
      </c>
      <c r="BJ46">
        <v>0</v>
      </c>
      <c r="BK46">
        <v>-0.68440000000000001</v>
      </c>
      <c r="BL46">
        <v>-0.68440000000000001</v>
      </c>
      <c r="BM46">
        <v>20.390999999999998</v>
      </c>
      <c r="BN46">
        <v>18.494</v>
      </c>
      <c r="BO46">
        <v>48.209400000000002</v>
      </c>
      <c r="BP46">
        <v>12.9057</v>
      </c>
      <c r="BQ46">
        <v>84</v>
      </c>
      <c r="BR46">
        <v>1</v>
      </c>
      <c r="BS46">
        <v>1.3955</v>
      </c>
      <c r="BT46">
        <v>1109.7924</v>
      </c>
      <c r="BU46">
        <v>1843.9561000000001</v>
      </c>
      <c r="BV46">
        <v>862</v>
      </c>
      <c r="BW46">
        <v>14.247</v>
      </c>
      <c r="BX46">
        <v>6.2539999999999996</v>
      </c>
      <c r="BY46">
        <v>12.3409</v>
      </c>
      <c r="BZ46">
        <v>23.432500000000001</v>
      </c>
      <c r="CA46">
        <v>6.4816000000000003</v>
      </c>
      <c r="CB46">
        <v>25.793399999999998</v>
      </c>
      <c r="CC46">
        <v>8.9222999999999999</v>
      </c>
      <c r="CD46">
        <v>15.763400000000001</v>
      </c>
      <c r="CE46">
        <v>10.2974</v>
      </c>
      <c r="CF46">
        <v>9.3094000000000001</v>
      </c>
    </row>
    <row r="49" spans="1:76" x14ac:dyDescent="0.25">
      <c r="A49" t="s">
        <v>0</v>
      </c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6</v>
      </c>
      <c r="H49" t="s">
        <v>7</v>
      </c>
      <c r="I49" t="s">
        <v>8</v>
      </c>
      <c r="J49" t="s">
        <v>9</v>
      </c>
      <c r="K49" t="s">
        <v>10</v>
      </c>
      <c r="L49" t="s">
        <v>11</v>
      </c>
      <c r="M49" t="s">
        <v>12</v>
      </c>
      <c r="N49" t="s">
        <v>13</v>
      </c>
      <c r="O49" t="s">
        <v>14</v>
      </c>
      <c r="P49" t="s">
        <v>15</v>
      </c>
      <c r="Q49" t="s">
        <v>16</v>
      </c>
      <c r="R49" t="s">
        <v>17</v>
      </c>
      <c r="S49" t="s">
        <v>18</v>
      </c>
      <c r="T49" t="s">
        <v>19</v>
      </c>
      <c r="U49" t="s">
        <v>20</v>
      </c>
      <c r="V49" t="s">
        <v>21</v>
      </c>
      <c r="W49" t="s">
        <v>22</v>
      </c>
      <c r="X49" t="s">
        <v>23</v>
      </c>
      <c r="Y49" t="s">
        <v>24</v>
      </c>
      <c r="Z49" t="s">
        <v>25</v>
      </c>
      <c r="AA49" t="s">
        <v>26</v>
      </c>
      <c r="AB49" t="s">
        <v>27</v>
      </c>
      <c r="AC49" t="s">
        <v>28</v>
      </c>
      <c r="AD49" t="s">
        <v>29</v>
      </c>
      <c r="AE49" t="s">
        <v>30</v>
      </c>
      <c r="AF49" t="s">
        <v>31</v>
      </c>
      <c r="AG49" t="s">
        <v>32</v>
      </c>
      <c r="AH49" t="s">
        <v>33</v>
      </c>
      <c r="AI49" t="s">
        <v>34</v>
      </c>
      <c r="AJ49" t="s">
        <v>35</v>
      </c>
      <c r="AK49" t="s">
        <v>36</v>
      </c>
      <c r="AL49" t="s">
        <v>37</v>
      </c>
      <c r="AM49" t="s">
        <v>38</v>
      </c>
      <c r="AN49" t="s">
        <v>39</v>
      </c>
      <c r="AO49" t="s">
        <v>40</v>
      </c>
      <c r="AP49" t="s">
        <v>41</v>
      </c>
      <c r="AQ49" t="s">
        <v>42</v>
      </c>
      <c r="AR49" t="s">
        <v>43</v>
      </c>
      <c r="AS49" t="s">
        <v>44</v>
      </c>
      <c r="AT49" t="s">
        <v>45</v>
      </c>
      <c r="AU49" t="s">
        <v>128</v>
      </c>
      <c r="AV49" t="s">
        <v>51</v>
      </c>
      <c r="AW49" t="s">
        <v>52</v>
      </c>
      <c r="AX49" t="s">
        <v>53</v>
      </c>
      <c r="AY49" t="s">
        <v>54</v>
      </c>
      <c r="AZ49" t="s">
        <v>55</v>
      </c>
      <c r="BA49" t="s">
        <v>56</v>
      </c>
      <c r="BB49" t="s">
        <v>57</v>
      </c>
      <c r="BC49" t="s">
        <v>58</v>
      </c>
      <c r="BD49" t="s">
        <v>59</v>
      </c>
      <c r="BE49" t="s">
        <v>60</v>
      </c>
      <c r="BF49" t="s">
        <v>61</v>
      </c>
      <c r="BG49" t="s">
        <v>62</v>
      </c>
      <c r="BH49" t="s">
        <v>63</v>
      </c>
      <c r="BI49" t="s">
        <v>64</v>
      </c>
      <c r="BJ49" t="s">
        <v>65</v>
      </c>
      <c r="BK49" t="s">
        <v>66</v>
      </c>
      <c r="BL49" t="s">
        <v>67</v>
      </c>
      <c r="BM49" t="s">
        <v>68</v>
      </c>
      <c r="BN49" t="s">
        <v>69</v>
      </c>
      <c r="BO49" t="s">
        <v>70</v>
      </c>
      <c r="BP49" t="s">
        <v>71</v>
      </c>
      <c r="BQ49" t="s">
        <v>72</v>
      </c>
      <c r="BR49" t="s">
        <v>73</v>
      </c>
      <c r="BS49" t="s">
        <v>74</v>
      </c>
      <c r="BT49" t="s">
        <v>75</v>
      </c>
      <c r="BU49" t="s">
        <v>76</v>
      </c>
      <c r="BV49" t="s">
        <v>77</v>
      </c>
      <c r="BW49" t="s">
        <v>78</v>
      </c>
      <c r="BX49" t="s">
        <v>79</v>
      </c>
    </row>
    <row r="50" spans="1:76" x14ac:dyDescent="0.25">
      <c r="A50" t="s">
        <v>129</v>
      </c>
      <c r="B50" t="s">
        <v>130</v>
      </c>
      <c r="C50" t="s">
        <v>131</v>
      </c>
      <c r="D50" t="s">
        <v>90</v>
      </c>
      <c r="V50">
        <v>31</v>
      </c>
      <c r="Z50">
        <v>3420.5477999999998</v>
      </c>
      <c r="AB50">
        <v>3420.5477999999998</v>
      </c>
      <c r="AD50">
        <v>3420.5477999999998</v>
      </c>
      <c r="AF50">
        <v>3420.5477999999998</v>
      </c>
      <c r="AH50" s="2">
        <v>3420.5477999999998</v>
      </c>
      <c r="AP50">
        <v>0</v>
      </c>
      <c r="AQ50">
        <v>15.3355</v>
      </c>
      <c r="AR50">
        <v>0.1321</v>
      </c>
      <c r="AS50">
        <v>3.0000000000000001E-3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100</v>
      </c>
      <c r="BP50">
        <v>0</v>
      </c>
      <c r="BQ50">
        <v>0</v>
      </c>
      <c r="BR50">
        <v>0</v>
      </c>
      <c r="BS50">
        <v>1122.5806</v>
      </c>
      <c r="BT50">
        <v>1200</v>
      </c>
      <c r="BV50">
        <v>0</v>
      </c>
      <c r="BW50">
        <v>0</v>
      </c>
      <c r="BX50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Vergleich</vt:lpstr>
      <vt:lpstr>3.1.2.796</vt:lpstr>
      <vt:lpstr>3.1.2.810</vt:lpstr>
    </vt:vector>
  </TitlesOfParts>
  <Company>TU Graz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Quaritsch Markus</dc:creator>
  <cp:lastModifiedBy>Quaritsch Markus</cp:lastModifiedBy>
  <dcterms:created xsi:type="dcterms:W3CDTF">2017-03-21T15:12:52Z</dcterms:created>
  <dcterms:modified xsi:type="dcterms:W3CDTF">2017-03-21T15:22:37Z</dcterms:modified>
</cp:coreProperties>
</file>